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oneyard\marketdata\Database\"/>
    </mc:Choice>
  </mc:AlternateContent>
  <bookViews>
    <workbookView xWindow="0" yWindow="0" windowWidth="21345" windowHeight="111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2" i="1"/>
</calcChain>
</file>

<file path=xl/sharedStrings.xml><?xml version="1.0" encoding="utf-8"?>
<sst xmlns="http://schemas.openxmlformats.org/spreadsheetml/2006/main" count="288" uniqueCount="111">
  <si>
    <t>account</t>
  </si>
  <si>
    <t>symbol</t>
  </si>
  <si>
    <t>payment_date</t>
  </si>
  <si>
    <t>dividend_account</t>
  </si>
  <si>
    <t>amount</t>
  </si>
  <si>
    <t>\N</t>
  </si>
  <si>
    <t>AIT</t>
  </si>
  <si>
    <t>BRK-5QX13621</t>
  </si>
  <si>
    <t>AMKR</t>
  </si>
  <si>
    <t>BRK-5QX13645</t>
  </si>
  <si>
    <t>ARLP</t>
  </si>
  <si>
    <t>BRK-5QX13625</t>
  </si>
  <si>
    <t>AROC</t>
  </si>
  <si>
    <t>BRK-5QX13651</t>
  </si>
  <si>
    <t>ASC</t>
  </si>
  <si>
    <t>BRK-5QX13640</t>
  </si>
  <si>
    <t>ASIX</t>
  </si>
  <si>
    <t>BRK-5QX13626</t>
  </si>
  <si>
    <t>AVGO</t>
  </si>
  <si>
    <t>BIL</t>
  </si>
  <si>
    <t>BRK-5QX13624</t>
  </si>
  <si>
    <t>BRK-5QX13629</t>
  </si>
  <si>
    <t>BRK-5QX13630</t>
  </si>
  <si>
    <t>BSM</t>
  </si>
  <si>
    <t>BRK-5QX13632</t>
  </si>
  <si>
    <t>BWXT</t>
  </si>
  <si>
    <t>CBT</t>
  </si>
  <si>
    <t>BRK-5QX13634</t>
  </si>
  <si>
    <t>CEIX</t>
  </si>
  <si>
    <t>BRK-5QX13633</t>
  </si>
  <si>
    <t>CSWI</t>
  </si>
  <si>
    <t>DAC</t>
  </si>
  <si>
    <t>BRK-5QX13616</t>
  </si>
  <si>
    <t>DBEF</t>
  </si>
  <si>
    <t>BRK-5QX13609</t>
  </si>
  <si>
    <t>DDS</t>
  </si>
  <si>
    <t>DHT</t>
  </si>
  <si>
    <t>BRK-5QX13635</t>
  </si>
  <si>
    <t>ENSG</t>
  </si>
  <si>
    <t>FDX</t>
  </si>
  <si>
    <t>FTAI</t>
  </si>
  <si>
    <t>GE</t>
  </si>
  <si>
    <t>BRK-5QX13647</t>
  </si>
  <si>
    <t>GPI</t>
  </si>
  <si>
    <t>HNI</t>
  </si>
  <si>
    <t>HWKN</t>
  </si>
  <si>
    <t>ICFI</t>
  </si>
  <si>
    <t>BRK-5QX13646</t>
  </si>
  <si>
    <t>IMBBY</t>
  </si>
  <si>
    <t>BRK-5QX13623</t>
  </si>
  <si>
    <t>IMKTA</t>
  </si>
  <si>
    <t>BRK-5QX13614</t>
  </si>
  <si>
    <t>BRK-5QX13619</t>
  </si>
  <si>
    <t>IPAR</t>
  </si>
  <si>
    <t>BRK-5QX13611</t>
  </si>
  <si>
    <t>BRK-5QX13649</t>
  </si>
  <si>
    <t>JBL</t>
  </si>
  <si>
    <t>JCI</t>
  </si>
  <si>
    <t>BRK-5QX13615</t>
  </si>
  <si>
    <t>KFRC</t>
  </si>
  <si>
    <t>BRK-5QX13610</t>
  </si>
  <si>
    <t>KLIC</t>
  </si>
  <si>
    <t>BRK-5QX13613</t>
  </si>
  <si>
    <t>KREF</t>
  </si>
  <si>
    <t>BRK-5QX13620</t>
  </si>
  <si>
    <t>LKQ</t>
  </si>
  <si>
    <t>LW</t>
  </si>
  <si>
    <t>BRK-5QX13636</t>
  </si>
  <si>
    <t>BRK-5QX13643</t>
  </si>
  <si>
    <t>MCK</t>
  </si>
  <si>
    <t>MGPI</t>
  </si>
  <si>
    <t>BRK-5QX13627</t>
  </si>
  <si>
    <t>MPC</t>
  </si>
  <si>
    <t>BRK-5QX13638</t>
  </si>
  <si>
    <t>MSM</t>
  </si>
  <si>
    <t>MTX</t>
  </si>
  <si>
    <t>MUSA</t>
  </si>
  <si>
    <t>BRK-5QX13628</t>
  </si>
  <si>
    <t>NEU</t>
  </si>
  <si>
    <t>BRK-5QX13650</t>
  </si>
  <si>
    <t>NTAP</t>
  </si>
  <si>
    <t>NVDA</t>
  </si>
  <si>
    <t>BRK-5QX13648</t>
  </si>
  <si>
    <t>OMI</t>
  </si>
  <si>
    <t>BRK-5QX13612</t>
  </si>
  <si>
    <t>PRGS</t>
  </si>
  <si>
    <t>RPRX</t>
  </si>
  <si>
    <t>BRK-5QX13639</t>
  </si>
  <si>
    <t>SCS</t>
  </si>
  <si>
    <t>SIG</t>
  </si>
  <si>
    <t>SJM</t>
  </si>
  <si>
    <t>BRK-5QX13617</t>
  </si>
  <si>
    <t>SSTK</t>
  </si>
  <si>
    <t>STAR</t>
  </si>
  <si>
    <t>BRK-5QX13622</t>
  </si>
  <si>
    <t>TILE</t>
  </si>
  <si>
    <t>TROX</t>
  </si>
  <si>
    <t>UMC</t>
  </si>
  <si>
    <t>VIPS</t>
  </si>
  <si>
    <t>VIV</t>
  </si>
  <si>
    <t>BRK-5QX13631</t>
  </si>
  <si>
    <t>BRK-5QX13641</t>
  </si>
  <si>
    <t>BRK-5QX13642</t>
  </si>
  <si>
    <t>WING</t>
  </si>
  <si>
    <t>BRK-5QX13644</t>
  </si>
  <si>
    <t>WLL</t>
  </si>
  <si>
    <t>BRK-5QX13618</t>
  </si>
  <si>
    <t>XOM</t>
  </si>
  <si>
    <t>BRK-5QX13637</t>
  </si>
  <si>
    <t>BRK-5QX13608</t>
  </si>
  <si>
    <t>BRK-54X61101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</si>
</sst>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topLeftCell="A36" workbookViewId="0">
      <selection activeCell="G45" sqref="G45"/>
    </sheetView>
  </sheetViews>
  <sheetFormatPr defaultRowHeight="14.25" x14ac:dyDescent="0.45"/>
  <cols>
    <col min="3" max="3" width="14.265625" bestFit="1" customWidth="1"/>
    <col min="4" max="4" width="14.6640625" bestFit="1" customWidth="1"/>
    <col min="6" max="6" width="12.86328125" bestFit="1" customWidth="1"/>
    <col min="7" max="7" width="107.796875" bestFit="1" customWidth="1"/>
  </cols>
  <sheetData>
    <row r="1" spans="1:7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7" x14ac:dyDescent="0.45">
      <c r="A2" t="s">
        <v>5</v>
      </c>
      <c r="B2" t="s">
        <v>6</v>
      </c>
      <c r="C2" s="1">
        <v>44712</v>
      </c>
      <c r="D2" t="s">
        <v>7</v>
      </c>
      <c r="E2">
        <v>4.42</v>
      </c>
      <c r="F2" t="s">
        <v>109</v>
      </c>
      <c r="G2" t="str">
        <f>"UPDATE DIVIDENDS SET ACCOUNT='"&amp;F2&amp;"' WHERE SYMBOL='"&amp;B2&amp;"' AND AMOUNT="&amp;E2&amp;" AND ACCOUNT='"&amp;D2&amp;"';"</f>
        <v>UPDATE DIVIDENDS SET ACCOUNT='BRK-5QX13608' WHERE SYMBOL='AIT' AND AMOUNT=4.42 AND ACCOUNT='BRK-5QX13621';</v>
      </c>
    </row>
    <row r="3" spans="1:7" x14ac:dyDescent="0.45">
      <c r="A3" t="s">
        <v>5</v>
      </c>
      <c r="B3" t="s">
        <v>8</v>
      </c>
      <c r="C3" s="1">
        <v>45103</v>
      </c>
      <c r="D3" t="s">
        <v>9</v>
      </c>
      <c r="E3">
        <v>4.05</v>
      </c>
      <c r="F3" t="s">
        <v>109</v>
      </c>
      <c r="G3" t="str">
        <f t="shared" ref="G3:G66" si="0">"UPDATE DIVIDENDS SET ACCOUNT='"&amp;F3&amp;"' WHERE SYMBOL='"&amp;B3&amp;"' AND AMOUNT="&amp;E3&amp;" AND ACCOUNT='"&amp;D3&amp;"';"</f>
        <v>UPDATE DIVIDENDS SET ACCOUNT='BRK-5QX13608' WHERE SYMBOL='AMKR' AND AMOUNT=4.05 AND ACCOUNT='BRK-5QX13645';</v>
      </c>
    </row>
    <row r="4" spans="1:7" x14ac:dyDescent="0.45">
      <c r="A4" t="s">
        <v>5</v>
      </c>
      <c r="B4" t="s">
        <v>10</v>
      </c>
      <c r="C4" s="1">
        <v>44785</v>
      </c>
      <c r="D4" t="s">
        <v>11</v>
      </c>
      <c r="E4">
        <v>23.6</v>
      </c>
      <c r="F4" t="s">
        <v>109</v>
      </c>
      <c r="G4" t="str">
        <f t="shared" si="0"/>
        <v>UPDATE DIVIDENDS SET ACCOUNT='BRK-5QX13608' WHERE SYMBOL='ARLP' AND AMOUNT=23.6 AND ACCOUNT='BRK-5QX13625';</v>
      </c>
    </row>
    <row r="5" spans="1:7" x14ac:dyDescent="0.45">
      <c r="A5" t="s">
        <v>5</v>
      </c>
      <c r="B5" t="s">
        <v>12</v>
      </c>
      <c r="C5" s="1">
        <v>45426</v>
      </c>
      <c r="D5" t="s">
        <v>13</v>
      </c>
      <c r="E5">
        <v>19.97</v>
      </c>
      <c r="F5" t="s">
        <v>109</v>
      </c>
      <c r="G5" t="str">
        <f t="shared" si="0"/>
        <v>UPDATE DIVIDENDS SET ACCOUNT='BRK-5QX13608' WHERE SYMBOL='AROC' AND AMOUNT=19.97 AND ACCOUNT='BRK-5QX13651';</v>
      </c>
    </row>
    <row r="6" spans="1:7" x14ac:dyDescent="0.45">
      <c r="A6" t="s">
        <v>5</v>
      </c>
      <c r="B6" t="s">
        <v>14</v>
      </c>
      <c r="C6" s="1">
        <v>45000</v>
      </c>
      <c r="D6" t="s">
        <v>15</v>
      </c>
      <c r="E6">
        <v>13.95</v>
      </c>
      <c r="F6" t="s">
        <v>109</v>
      </c>
      <c r="G6" t="str">
        <f t="shared" si="0"/>
        <v>UPDATE DIVIDENDS SET ACCOUNT='BRK-5QX13608' WHERE SYMBOL='ASC' AND AMOUNT=13.95 AND ACCOUNT='BRK-5QX13640';</v>
      </c>
    </row>
    <row r="7" spans="1:7" x14ac:dyDescent="0.45">
      <c r="A7" t="s">
        <v>5</v>
      </c>
      <c r="B7" t="s">
        <v>16</v>
      </c>
      <c r="C7" s="1">
        <v>44803</v>
      </c>
      <c r="D7" t="s">
        <v>17</v>
      </c>
      <c r="E7">
        <v>3.63</v>
      </c>
      <c r="F7" t="s">
        <v>109</v>
      </c>
      <c r="G7" t="str">
        <f t="shared" si="0"/>
        <v>UPDATE DIVIDENDS SET ACCOUNT='BRK-5QX13608' WHERE SYMBOL='ASIX' AND AMOUNT=3.63 AND ACCOUNT='BRK-5QX13626';</v>
      </c>
    </row>
    <row r="8" spans="1:7" x14ac:dyDescent="0.45">
      <c r="A8" t="s">
        <v>5</v>
      </c>
      <c r="B8" t="s">
        <v>18</v>
      </c>
      <c r="C8" s="1">
        <v>45289</v>
      </c>
      <c r="D8" t="s">
        <v>13</v>
      </c>
      <c r="E8">
        <v>5.25</v>
      </c>
      <c r="F8" t="s">
        <v>109</v>
      </c>
      <c r="G8" t="str">
        <f t="shared" si="0"/>
        <v>UPDATE DIVIDENDS SET ACCOUNT='BRK-5QX13608' WHERE SYMBOL='AVGO' AND AMOUNT=5.25 AND ACCOUNT='BRK-5QX13651';</v>
      </c>
    </row>
    <row r="9" spans="1:7" x14ac:dyDescent="0.45">
      <c r="A9" t="s">
        <v>5</v>
      </c>
      <c r="B9" t="s">
        <v>18</v>
      </c>
      <c r="C9" s="1">
        <v>45384</v>
      </c>
      <c r="D9" t="s">
        <v>13</v>
      </c>
      <c r="E9">
        <v>5.25</v>
      </c>
      <c r="F9" t="s">
        <v>109</v>
      </c>
      <c r="G9" t="str">
        <f t="shared" si="0"/>
        <v>UPDATE DIVIDENDS SET ACCOUNT='BRK-5QX13608' WHERE SYMBOL='AVGO' AND AMOUNT=5.25 AND ACCOUNT='BRK-5QX13651';</v>
      </c>
    </row>
    <row r="10" spans="1:7" x14ac:dyDescent="0.45">
      <c r="A10" t="s">
        <v>5</v>
      </c>
      <c r="B10" t="s">
        <v>19</v>
      </c>
      <c r="C10" s="1">
        <v>44778</v>
      </c>
      <c r="D10" t="s">
        <v>20</v>
      </c>
      <c r="E10">
        <v>4.16</v>
      </c>
      <c r="F10" t="s">
        <v>110</v>
      </c>
      <c r="G10" t="str">
        <f t="shared" si="0"/>
        <v>UPDATE DIVIDENDS SET ACCOUNT='BRK-54X61101' WHERE SYMBOL='BIL' AND AMOUNT=4.16 AND ACCOUNT='BRK-5QX13624';</v>
      </c>
    </row>
    <row r="11" spans="1:7" x14ac:dyDescent="0.45">
      <c r="A11" t="s">
        <v>5</v>
      </c>
      <c r="B11" t="s">
        <v>19</v>
      </c>
      <c r="C11" s="1">
        <v>44812</v>
      </c>
      <c r="D11" t="s">
        <v>21</v>
      </c>
      <c r="E11">
        <v>5.95</v>
      </c>
      <c r="F11" t="s">
        <v>110</v>
      </c>
      <c r="G11" t="str">
        <f t="shared" si="0"/>
        <v>UPDATE DIVIDENDS SET ACCOUNT='BRK-54X61101' WHERE SYMBOL='BIL' AND AMOUNT=5.95 AND ACCOUNT='BRK-5QX13629';</v>
      </c>
    </row>
    <row r="12" spans="1:7" x14ac:dyDescent="0.45">
      <c r="A12" t="s">
        <v>5</v>
      </c>
      <c r="B12" t="s">
        <v>19</v>
      </c>
      <c r="C12" s="1">
        <v>44841</v>
      </c>
      <c r="D12" t="s">
        <v>22</v>
      </c>
      <c r="E12">
        <v>6.68</v>
      </c>
      <c r="F12" t="s">
        <v>110</v>
      </c>
      <c r="G12" t="str">
        <f t="shared" si="0"/>
        <v>UPDATE DIVIDENDS SET ACCOUNT='BRK-54X61101' WHERE SYMBOL='BIL' AND AMOUNT=6.68 AND ACCOUNT='BRK-5QX13630';</v>
      </c>
    </row>
    <row r="13" spans="1:7" x14ac:dyDescent="0.45">
      <c r="A13" t="s">
        <v>5</v>
      </c>
      <c r="B13" t="s">
        <v>23</v>
      </c>
      <c r="C13" s="1">
        <v>44882</v>
      </c>
      <c r="D13" t="s">
        <v>24</v>
      </c>
      <c r="E13">
        <v>33.75</v>
      </c>
      <c r="F13" t="s">
        <v>109</v>
      </c>
      <c r="G13" t="str">
        <f t="shared" si="0"/>
        <v>UPDATE DIVIDENDS SET ACCOUNT='BRK-5QX13608' WHERE SYMBOL='BSM' AND AMOUNT=33.75 AND ACCOUNT='BRK-5QX13632';</v>
      </c>
    </row>
    <row r="14" spans="1:7" x14ac:dyDescent="0.45">
      <c r="A14" t="s">
        <v>5</v>
      </c>
      <c r="B14" t="s">
        <v>25</v>
      </c>
      <c r="C14" s="1">
        <v>45272</v>
      </c>
      <c r="D14" t="s">
        <v>13</v>
      </c>
      <c r="E14">
        <v>5.98</v>
      </c>
      <c r="F14" t="s">
        <v>109</v>
      </c>
      <c r="G14" t="str">
        <f t="shared" si="0"/>
        <v>UPDATE DIVIDENDS SET ACCOUNT='BRK-5QX13608' WHERE SYMBOL='BWXT' AND AMOUNT=5.98 AND ACCOUNT='BRK-5QX13651';</v>
      </c>
    </row>
    <row r="15" spans="1:7" x14ac:dyDescent="0.45">
      <c r="A15" t="s">
        <v>5</v>
      </c>
      <c r="B15" t="s">
        <v>26</v>
      </c>
      <c r="C15" s="1">
        <v>44904</v>
      </c>
      <c r="D15" t="s">
        <v>27</v>
      </c>
      <c r="E15">
        <v>6.66</v>
      </c>
      <c r="F15" t="s">
        <v>109</v>
      </c>
      <c r="G15" t="str">
        <f t="shared" si="0"/>
        <v>UPDATE DIVIDENDS SET ACCOUNT='BRK-5QX13608' WHERE SYMBOL='CBT' AND AMOUNT=6.66 AND ACCOUNT='BRK-5QX13634';</v>
      </c>
    </row>
    <row r="16" spans="1:7" x14ac:dyDescent="0.45">
      <c r="A16" t="s">
        <v>5</v>
      </c>
      <c r="B16" t="s">
        <v>28</v>
      </c>
      <c r="C16" s="1">
        <v>44888</v>
      </c>
      <c r="D16" t="s">
        <v>29</v>
      </c>
      <c r="E16">
        <v>23.1</v>
      </c>
      <c r="F16" t="s">
        <v>110</v>
      </c>
      <c r="G16" t="str">
        <f t="shared" si="0"/>
        <v>UPDATE DIVIDENDS SET ACCOUNT='BRK-54X61101' WHERE SYMBOL='CEIX' AND AMOUNT=23.1 AND ACCOUNT='BRK-5QX13633';</v>
      </c>
    </row>
    <row r="17" spans="1:7" x14ac:dyDescent="0.45">
      <c r="A17" t="s">
        <v>5</v>
      </c>
      <c r="B17" t="s">
        <v>30</v>
      </c>
      <c r="C17" s="1">
        <v>45422</v>
      </c>
      <c r="D17" t="s">
        <v>13</v>
      </c>
      <c r="E17">
        <v>0.84</v>
      </c>
      <c r="F17" t="s">
        <v>109</v>
      </c>
      <c r="G17" t="str">
        <f t="shared" si="0"/>
        <v>UPDATE DIVIDENDS SET ACCOUNT='BRK-5QX13608' WHERE SYMBOL='CSWI' AND AMOUNT=0.84 AND ACCOUNT='BRK-5QX13651';</v>
      </c>
    </row>
    <row r="18" spans="1:7" x14ac:dyDescent="0.45">
      <c r="A18" t="s">
        <v>5</v>
      </c>
      <c r="B18" t="s">
        <v>31</v>
      </c>
      <c r="C18" s="1">
        <v>44438</v>
      </c>
      <c r="E18">
        <v>12</v>
      </c>
      <c r="F18" t="s">
        <v>109</v>
      </c>
      <c r="G18" t="str">
        <f t="shared" si="0"/>
        <v>UPDATE DIVIDENDS SET ACCOUNT='BRK-5QX13608' WHERE SYMBOL='DAC' AND AMOUNT=12 AND ACCOUNT='';</v>
      </c>
    </row>
    <row r="19" spans="1:7" x14ac:dyDescent="0.45">
      <c r="A19" t="s">
        <v>5</v>
      </c>
      <c r="B19" t="s">
        <v>31</v>
      </c>
      <c r="C19" s="1">
        <v>44620</v>
      </c>
      <c r="D19" t="s">
        <v>32</v>
      </c>
      <c r="E19">
        <v>25.5</v>
      </c>
      <c r="F19" t="s">
        <v>109</v>
      </c>
      <c r="G19" t="str">
        <f t="shared" si="0"/>
        <v>UPDATE DIVIDENDS SET ACCOUNT='BRK-5QX13608' WHERE SYMBOL='DAC' AND AMOUNT=25.5 AND ACCOUNT='BRK-5QX13616';</v>
      </c>
    </row>
    <row r="20" spans="1:7" x14ac:dyDescent="0.45">
      <c r="A20" t="s">
        <v>5</v>
      </c>
      <c r="B20" t="s">
        <v>33</v>
      </c>
      <c r="C20" s="1">
        <v>44557</v>
      </c>
      <c r="D20" t="s">
        <v>34</v>
      </c>
      <c r="E20">
        <v>30.11</v>
      </c>
      <c r="F20" t="s">
        <v>109</v>
      </c>
      <c r="G20" t="str">
        <f t="shared" si="0"/>
        <v>UPDATE DIVIDENDS SET ACCOUNT='BRK-5QX13608' WHERE SYMBOL='DBEF' AND AMOUNT=30.11 AND ACCOUNT='BRK-5QX13609';</v>
      </c>
    </row>
    <row r="21" spans="1:7" x14ac:dyDescent="0.45">
      <c r="A21" t="s">
        <v>5</v>
      </c>
      <c r="B21" t="s">
        <v>35</v>
      </c>
      <c r="C21" s="1">
        <v>44501</v>
      </c>
      <c r="E21">
        <v>1.6</v>
      </c>
      <c r="F21" t="s">
        <v>109</v>
      </c>
      <c r="G21" t="str">
        <f t="shared" si="0"/>
        <v>UPDATE DIVIDENDS SET ACCOUNT='BRK-5QX13608' WHERE SYMBOL='DDS' AND AMOUNT=1.6 AND ACCOUNT='';</v>
      </c>
    </row>
    <row r="22" spans="1:7" x14ac:dyDescent="0.45">
      <c r="A22" t="s">
        <v>5</v>
      </c>
      <c r="B22" t="s">
        <v>36</v>
      </c>
      <c r="C22" s="1">
        <v>44981</v>
      </c>
      <c r="D22" t="s">
        <v>37</v>
      </c>
      <c r="E22">
        <v>66.5</v>
      </c>
      <c r="F22" t="s">
        <v>109</v>
      </c>
      <c r="G22" t="str">
        <f t="shared" si="0"/>
        <v>UPDATE DIVIDENDS SET ACCOUNT='BRK-5QX13608' WHERE SYMBOL='DHT' AND AMOUNT=66.5 AND ACCOUNT='BRK-5QX13635';</v>
      </c>
    </row>
    <row r="23" spans="1:7" x14ac:dyDescent="0.45">
      <c r="A23" t="s">
        <v>5</v>
      </c>
      <c r="B23" t="s">
        <v>38</v>
      </c>
      <c r="C23" s="1">
        <v>45230</v>
      </c>
      <c r="D23" t="s">
        <v>13</v>
      </c>
      <c r="E23">
        <v>0.98</v>
      </c>
      <c r="F23" t="s">
        <v>109</v>
      </c>
      <c r="G23" t="str">
        <f t="shared" si="0"/>
        <v>UPDATE DIVIDENDS SET ACCOUNT='BRK-5QX13608' WHERE SYMBOL='ENSG' AND AMOUNT=0.98 AND ACCOUNT='BRK-5QX13651';</v>
      </c>
    </row>
    <row r="24" spans="1:7" x14ac:dyDescent="0.45">
      <c r="A24" t="s">
        <v>5</v>
      </c>
      <c r="B24" t="s">
        <v>39</v>
      </c>
      <c r="C24" s="1">
        <v>45383</v>
      </c>
      <c r="D24" t="s">
        <v>13</v>
      </c>
      <c r="E24">
        <v>10.08</v>
      </c>
      <c r="F24" t="s">
        <v>109</v>
      </c>
      <c r="G24" t="str">
        <f t="shared" si="0"/>
        <v>UPDATE DIVIDENDS SET ACCOUNT='BRK-5QX13608' WHERE SYMBOL='FDX' AND AMOUNT=10.08 AND ACCOUNT='BRK-5QX13651';</v>
      </c>
    </row>
    <row r="25" spans="1:7" x14ac:dyDescent="0.45">
      <c r="A25" t="s">
        <v>5</v>
      </c>
      <c r="B25" t="s">
        <v>40</v>
      </c>
      <c r="C25" s="1">
        <v>45371</v>
      </c>
      <c r="D25" t="s">
        <v>13</v>
      </c>
      <c r="E25">
        <v>4.2</v>
      </c>
      <c r="F25" t="s">
        <v>109</v>
      </c>
      <c r="G25" t="str">
        <f t="shared" si="0"/>
        <v>UPDATE DIVIDENDS SET ACCOUNT='BRK-5QX13608' WHERE SYMBOL='FTAI' AND AMOUNT=4.2 AND ACCOUNT='BRK-5QX13651';</v>
      </c>
    </row>
    <row r="26" spans="1:7" x14ac:dyDescent="0.45">
      <c r="A26" t="s">
        <v>5</v>
      </c>
      <c r="B26" t="s">
        <v>40</v>
      </c>
      <c r="C26" s="1">
        <v>45433</v>
      </c>
      <c r="D26" t="s">
        <v>13</v>
      </c>
      <c r="E26">
        <v>4.2</v>
      </c>
      <c r="F26" t="s">
        <v>109</v>
      </c>
      <c r="G26" t="str">
        <f t="shared" si="0"/>
        <v>UPDATE DIVIDENDS SET ACCOUNT='BRK-5QX13608' WHERE SYMBOL='FTAI' AND AMOUNT=4.2 AND ACCOUNT='BRK-5QX13651';</v>
      </c>
    </row>
    <row r="27" spans="1:7" x14ac:dyDescent="0.45">
      <c r="A27" t="s">
        <v>5</v>
      </c>
      <c r="B27" t="s">
        <v>41</v>
      </c>
      <c r="C27" s="1">
        <v>45132</v>
      </c>
      <c r="D27" t="s">
        <v>42</v>
      </c>
      <c r="E27">
        <v>1.2</v>
      </c>
      <c r="F27" t="s">
        <v>109</v>
      </c>
      <c r="G27" t="str">
        <f t="shared" si="0"/>
        <v>UPDATE DIVIDENDS SET ACCOUNT='BRK-5QX13608' WHERE SYMBOL='GE' AND AMOUNT=1.2 AND ACCOUNT='BRK-5QX13647';</v>
      </c>
    </row>
    <row r="28" spans="1:7" x14ac:dyDescent="0.45">
      <c r="A28" t="s">
        <v>5</v>
      </c>
      <c r="B28" t="s">
        <v>41</v>
      </c>
      <c r="C28" s="1">
        <v>45224</v>
      </c>
      <c r="D28" t="s">
        <v>13</v>
      </c>
      <c r="E28">
        <v>1.2</v>
      </c>
      <c r="F28" t="s">
        <v>109</v>
      </c>
      <c r="G28" t="str">
        <f t="shared" si="0"/>
        <v>UPDATE DIVIDENDS SET ACCOUNT='BRK-5QX13608' WHERE SYMBOL='GE' AND AMOUNT=1.2 AND ACCOUNT='BRK-5QX13651';</v>
      </c>
    </row>
    <row r="29" spans="1:7" x14ac:dyDescent="0.45">
      <c r="A29" t="s">
        <v>5</v>
      </c>
      <c r="B29" t="s">
        <v>43</v>
      </c>
      <c r="C29" s="1">
        <v>45366</v>
      </c>
      <c r="D29" t="s">
        <v>13</v>
      </c>
      <c r="E29">
        <v>2.82</v>
      </c>
      <c r="F29" t="s">
        <v>109</v>
      </c>
      <c r="G29" t="str">
        <f t="shared" si="0"/>
        <v>UPDATE DIVIDENDS SET ACCOUNT='BRK-5QX13608' WHERE SYMBOL='GPI' AND AMOUNT=2.82 AND ACCOUNT='BRK-5QX13651';</v>
      </c>
    </row>
    <row r="30" spans="1:7" x14ac:dyDescent="0.45">
      <c r="A30" t="s">
        <v>5</v>
      </c>
      <c r="B30" t="s">
        <v>44</v>
      </c>
      <c r="C30" s="1">
        <v>45455</v>
      </c>
      <c r="D30" t="s">
        <v>13</v>
      </c>
      <c r="E30">
        <v>16.170000000000002</v>
      </c>
      <c r="F30" t="s">
        <v>109</v>
      </c>
      <c r="G30" t="str">
        <f t="shared" si="0"/>
        <v>UPDATE DIVIDENDS SET ACCOUNT='BRK-5QX13608' WHERE SYMBOL='HNI' AND AMOUNT=16.17 AND ACCOUNT='BRK-5QX13651';</v>
      </c>
    </row>
    <row r="31" spans="1:7" x14ac:dyDescent="0.45">
      <c r="A31" t="s">
        <v>5</v>
      </c>
      <c r="B31" t="s">
        <v>45</v>
      </c>
      <c r="C31" s="1">
        <v>45457</v>
      </c>
      <c r="D31" t="s">
        <v>13</v>
      </c>
      <c r="E31">
        <v>4.6399999999999997</v>
      </c>
      <c r="F31" t="s">
        <v>109</v>
      </c>
      <c r="G31" t="str">
        <f t="shared" si="0"/>
        <v>UPDATE DIVIDENDS SET ACCOUNT='BRK-5QX13608' WHERE SYMBOL='HWKN' AND AMOUNT=4.64 AND ACCOUNT='BRK-5QX13651';</v>
      </c>
    </row>
    <row r="32" spans="1:7" x14ac:dyDescent="0.45">
      <c r="A32" t="s">
        <v>5</v>
      </c>
      <c r="B32" t="s">
        <v>46</v>
      </c>
      <c r="C32" s="1">
        <v>45091</v>
      </c>
      <c r="D32" t="s">
        <v>47</v>
      </c>
      <c r="E32">
        <v>1.68</v>
      </c>
      <c r="F32" t="s">
        <v>109</v>
      </c>
      <c r="G32" t="str">
        <f t="shared" si="0"/>
        <v>UPDATE DIVIDENDS SET ACCOUNT='BRK-5QX13608' WHERE SYMBOL='ICFI' AND AMOUNT=1.68 AND ACCOUNT='BRK-5QX13646';</v>
      </c>
    </row>
    <row r="33" spans="1:7" x14ac:dyDescent="0.45">
      <c r="A33" t="s">
        <v>5</v>
      </c>
      <c r="B33" t="s">
        <v>48</v>
      </c>
      <c r="C33" s="1">
        <v>44750</v>
      </c>
      <c r="D33" t="s">
        <v>49</v>
      </c>
      <c r="E33">
        <v>17.96</v>
      </c>
      <c r="F33" t="s">
        <v>109</v>
      </c>
      <c r="G33" t="str">
        <f t="shared" si="0"/>
        <v>UPDATE DIVIDENDS SET ACCOUNT='BRK-5QX13608' WHERE SYMBOL='IMBBY' AND AMOUNT=17.96 AND ACCOUNT='BRK-5QX13623';</v>
      </c>
    </row>
    <row r="34" spans="1:7" x14ac:dyDescent="0.45">
      <c r="A34" t="s">
        <v>5</v>
      </c>
      <c r="B34" t="s">
        <v>50</v>
      </c>
      <c r="C34" s="1">
        <v>44574</v>
      </c>
      <c r="D34" t="s">
        <v>51</v>
      </c>
      <c r="E34">
        <v>3.14</v>
      </c>
      <c r="F34" t="s">
        <v>109</v>
      </c>
      <c r="G34" t="str">
        <f t="shared" si="0"/>
        <v>UPDATE DIVIDENDS SET ACCOUNT='BRK-5QX13608' WHERE SYMBOL='IMKTA' AND AMOUNT=3.14 AND ACCOUNT='BRK-5QX13614';</v>
      </c>
    </row>
    <row r="35" spans="1:7" x14ac:dyDescent="0.45">
      <c r="A35" t="s">
        <v>5</v>
      </c>
      <c r="B35" t="s">
        <v>50</v>
      </c>
      <c r="C35" s="1">
        <v>44665</v>
      </c>
      <c r="D35" t="s">
        <v>52</v>
      </c>
      <c r="E35">
        <v>4.46</v>
      </c>
      <c r="F35" t="s">
        <v>109</v>
      </c>
      <c r="G35" t="str">
        <f t="shared" si="0"/>
        <v>UPDATE DIVIDENDS SET ACCOUNT='BRK-5QX13608' WHERE SYMBOL='IMKTA' AND AMOUNT=4.46 AND ACCOUNT='BRK-5QX13619';</v>
      </c>
    </row>
    <row r="36" spans="1:7" x14ac:dyDescent="0.45">
      <c r="A36" t="s">
        <v>5</v>
      </c>
      <c r="B36" t="s">
        <v>53</v>
      </c>
      <c r="C36" s="1">
        <v>44561</v>
      </c>
      <c r="D36" t="s">
        <v>54</v>
      </c>
      <c r="E36">
        <v>4.5</v>
      </c>
      <c r="F36" t="s">
        <v>109</v>
      </c>
      <c r="G36" t="str">
        <f t="shared" si="0"/>
        <v>UPDATE DIVIDENDS SET ACCOUNT='BRK-5QX13608' WHERE SYMBOL='IPAR' AND AMOUNT=4.5 AND ACCOUNT='BRK-5QX13611';</v>
      </c>
    </row>
    <row r="37" spans="1:7" x14ac:dyDescent="0.45">
      <c r="A37" t="s">
        <v>5</v>
      </c>
      <c r="B37" t="s">
        <v>53</v>
      </c>
      <c r="C37" s="1">
        <v>45201</v>
      </c>
      <c r="D37" t="s">
        <v>55</v>
      </c>
      <c r="E37">
        <v>7.5</v>
      </c>
      <c r="F37" t="s">
        <v>109</v>
      </c>
      <c r="G37" t="str">
        <f t="shared" si="0"/>
        <v>UPDATE DIVIDENDS SET ACCOUNT='BRK-5QX13608' WHERE SYMBOL='IPAR' AND AMOUNT=7.5 AND ACCOUNT='BRK-5QX13649';</v>
      </c>
    </row>
    <row r="38" spans="1:7" x14ac:dyDescent="0.45">
      <c r="A38" t="s">
        <v>5</v>
      </c>
      <c r="B38" t="s">
        <v>56</v>
      </c>
      <c r="C38" s="1">
        <v>45264</v>
      </c>
      <c r="D38" t="s">
        <v>13</v>
      </c>
      <c r="E38">
        <v>0.64</v>
      </c>
      <c r="F38" t="s">
        <v>109</v>
      </c>
      <c r="G38" t="str">
        <f t="shared" si="0"/>
        <v>UPDATE DIVIDENDS SET ACCOUNT='BRK-5QX13608' WHERE SYMBOL='JBL' AND AMOUNT=0.64 AND ACCOUNT='BRK-5QX13651';</v>
      </c>
    </row>
    <row r="39" spans="1:7" x14ac:dyDescent="0.45">
      <c r="A39" t="s">
        <v>5</v>
      </c>
      <c r="B39" t="s">
        <v>57</v>
      </c>
      <c r="C39" s="1">
        <v>44575</v>
      </c>
      <c r="D39" t="s">
        <v>58</v>
      </c>
      <c r="E39">
        <v>11.22</v>
      </c>
      <c r="F39" t="s">
        <v>109</v>
      </c>
      <c r="G39" t="str">
        <f t="shared" si="0"/>
        <v>UPDATE DIVIDENDS SET ACCOUNT='BRK-5QX13608' WHERE SYMBOL='JCI' AND AMOUNT=11.22 AND ACCOUNT='BRK-5QX13615';</v>
      </c>
    </row>
    <row r="40" spans="1:7" x14ac:dyDescent="0.45">
      <c r="A40" t="s">
        <v>5</v>
      </c>
      <c r="B40" t="s">
        <v>59</v>
      </c>
      <c r="C40" s="1">
        <v>44558</v>
      </c>
      <c r="D40" t="s">
        <v>60</v>
      </c>
      <c r="E40">
        <v>6.24</v>
      </c>
      <c r="F40" t="s">
        <v>109</v>
      </c>
      <c r="G40" t="str">
        <f t="shared" si="0"/>
        <v>UPDATE DIVIDENDS SET ACCOUNT='BRK-5QX13608' WHERE SYMBOL='KFRC' AND AMOUNT=6.24 AND ACCOUNT='BRK-5QX13610';</v>
      </c>
    </row>
    <row r="41" spans="1:7" x14ac:dyDescent="0.45">
      <c r="A41" t="s">
        <v>5</v>
      </c>
      <c r="B41" t="s">
        <v>61</v>
      </c>
      <c r="C41" s="1">
        <v>44571</v>
      </c>
      <c r="D41" t="s">
        <v>62</v>
      </c>
      <c r="E41">
        <v>11.05</v>
      </c>
      <c r="F41" t="s">
        <v>109</v>
      </c>
      <c r="G41" t="str">
        <f t="shared" si="0"/>
        <v>UPDATE DIVIDENDS SET ACCOUNT='BRK-5QX13608' WHERE SYMBOL='KLIC' AND AMOUNT=11.05 AND ACCOUNT='BRK-5QX13613';</v>
      </c>
    </row>
    <row r="42" spans="1:7" x14ac:dyDescent="0.45">
      <c r="A42" t="s">
        <v>5</v>
      </c>
      <c r="B42" t="s">
        <v>63</v>
      </c>
      <c r="C42" s="1">
        <v>44669</v>
      </c>
      <c r="D42" t="s">
        <v>64</v>
      </c>
      <c r="E42">
        <v>33.97</v>
      </c>
      <c r="F42" t="s">
        <v>109</v>
      </c>
      <c r="G42" t="str">
        <f t="shared" si="0"/>
        <v>UPDATE DIVIDENDS SET ACCOUNT='BRK-5QX13608' WHERE SYMBOL='KREF' AND AMOUNT=33.97 AND ACCOUNT='BRK-5QX13620';</v>
      </c>
    </row>
    <row r="43" spans="1:7" x14ac:dyDescent="0.45">
      <c r="A43" t="s">
        <v>5</v>
      </c>
      <c r="B43" t="s">
        <v>65</v>
      </c>
      <c r="C43" s="1">
        <v>44532</v>
      </c>
      <c r="E43">
        <v>20.5</v>
      </c>
      <c r="F43" t="s">
        <v>109</v>
      </c>
      <c r="G43" t="str">
        <f t="shared" si="0"/>
        <v>UPDATE DIVIDENDS SET ACCOUNT='BRK-5QX13608' WHERE SYMBOL='LKQ' AND AMOUNT=20.5 AND ACCOUNT='';</v>
      </c>
    </row>
    <row r="44" spans="1:7" x14ac:dyDescent="0.45">
      <c r="A44" t="s">
        <v>5</v>
      </c>
      <c r="B44" t="s">
        <v>66</v>
      </c>
      <c r="C44" s="1">
        <v>44988</v>
      </c>
      <c r="D44" t="s">
        <v>67</v>
      </c>
      <c r="E44">
        <v>3.92</v>
      </c>
      <c r="F44" t="s">
        <v>109</v>
      </c>
      <c r="G44" t="str">
        <f t="shared" si="0"/>
        <v>UPDATE DIVIDENDS SET ACCOUNT='BRK-5QX13608' WHERE SYMBOL='LW' AND AMOUNT=3.92 AND ACCOUNT='BRK-5QX13636';</v>
      </c>
    </row>
    <row r="45" spans="1:7" x14ac:dyDescent="0.45">
      <c r="A45" t="s">
        <v>5</v>
      </c>
      <c r="B45" t="s">
        <v>66</v>
      </c>
      <c r="C45" s="1">
        <v>45079</v>
      </c>
      <c r="D45" t="s">
        <v>68</v>
      </c>
      <c r="E45">
        <v>4.4800000000000004</v>
      </c>
      <c r="F45" t="s">
        <v>109</v>
      </c>
      <c r="G45" t="str">
        <f t="shared" si="0"/>
        <v>UPDATE DIVIDENDS SET ACCOUNT='BRK-5QX13608' WHERE SYMBOL='LW' AND AMOUNT=4.48 AND ACCOUNT='BRK-5QX13643';</v>
      </c>
    </row>
    <row r="46" spans="1:7" x14ac:dyDescent="0.45">
      <c r="A46" t="s">
        <v>5</v>
      </c>
      <c r="B46" t="s">
        <v>69</v>
      </c>
      <c r="C46" s="1">
        <v>45383</v>
      </c>
      <c r="D46" t="s">
        <v>13</v>
      </c>
      <c r="E46">
        <v>2.48</v>
      </c>
      <c r="F46" t="s">
        <v>109</v>
      </c>
      <c r="G46" t="str">
        <f t="shared" si="0"/>
        <v>UPDATE DIVIDENDS SET ACCOUNT='BRK-5QX13608' WHERE SYMBOL='MCK' AND AMOUNT=2.48 AND ACCOUNT='BRK-5QX13651';</v>
      </c>
    </row>
    <row r="47" spans="1:7" x14ac:dyDescent="0.45">
      <c r="A47" t="s">
        <v>5</v>
      </c>
      <c r="B47" t="s">
        <v>70</v>
      </c>
      <c r="C47" s="1">
        <v>44806</v>
      </c>
      <c r="D47" t="s">
        <v>71</v>
      </c>
      <c r="E47">
        <v>1.56</v>
      </c>
      <c r="F47" t="s">
        <v>109</v>
      </c>
      <c r="G47" t="str">
        <f t="shared" si="0"/>
        <v>UPDATE DIVIDENDS SET ACCOUNT='BRK-5QX13608' WHERE SYMBOL='MGPI' AND AMOUNT=1.56 AND ACCOUNT='BRK-5QX13627';</v>
      </c>
    </row>
    <row r="48" spans="1:7" x14ac:dyDescent="0.45">
      <c r="A48" t="s">
        <v>5</v>
      </c>
      <c r="B48" t="s">
        <v>72</v>
      </c>
      <c r="C48" s="1">
        <v>44995</v>
      </c>
      <c r="D48" t="s">
        <v>73</v>
      </c>
      <c r="E48">
        <v>4.5</v>
      </c>
      <c r="F48" t="s">
        <v>109</v>
      </c>
      <c r="G48" t="str">
        <f t="shared" si="0"/>
        <v>UPDATE DIVIDENDS SET ACCOUNT='BRK-5QX13608' WHERE SYMBOL='MPC' AND AMOUNT=4.5 AND ACCOUNT='BRK-5QX13638';</v>
      </c>
    </row>
    <row r="49" spans="1:7" x14ac:dyDescent="0.45">
      <c r="A49" t="s">
        <v>5</v>
      </c>
      <c r="B49" t="s">
        <v>74</v>
      </c>
      <c r="C49" s="1">
        <v>45258</v>
      </c>
      <c r="D49" t="s">
        <v>13</v>
      </c>
      <c r="E49">
        <v>16.600000000000001</v>
      </c>
      <c r="F49" t="s">
        <v>109</v>
      </c>
      <c r="G49" t="str">
        <f t="shared" si="0"/>
        <v>UPDATE DIVIDENDS SET ACCOUNT='BRK-5QX13608' WHERE SYMBOL='MSM' AND AMOUNT=16.6 AND ACCOUNT='BRK-5QX13651';</v>
      </c>
    </row>
    <row r="50" spans="1:7" x14ac:dyDescent="0.45">
      <c r="A50" t="s">
        <v>5</v>
      </c>
      <c r="B50" t="s">
        <v>74</v>
      </c>
      <c r="C50" s="1">
        <v>45314</v>
      </c>
      <c r="D50" t="s">
        <v>13</v>
      </c>
      <c r="E50">
        <v>16.600000000000001</v>
      </c>
      <c r="F50" t="s">
        <v>109</v>
      </c>
      <c r="G50" t="str">
        <f t="shared" si="0"/>
        <v>UPDATE DIVIDENDS SET ACCOUNT='BRK-5QX13608' WHERE SYMBOL='MSM' AND AMOUNT=16.6 AND ACCOUNT='BRK-5QX13651';</v>
      </c>
    </row>
    <row r="51" spans="1:7" x14ac:dyDescent="0.45">
      <c r="A51" t="s">
        <v>5</v>
      </c>
      <c r="B51" t="s">
        <v>75</v>
      </c>
      <c r="C51" s="1">
        <v>44448</v>
      </c>
      <c r="E51">
        <v>0.9</v>
      </c>
      <c r="F51" t="s">
        <v>109</v>
      </c>
      <c r="G51" t="str">
        <f t="shared" si="0"/>
        <v>UPDATE DIVIDENDS SET ACCOUNT='BRK-5QX13608' WHERE SYMBOL='MTX' AND AMOUNT=0.9 AND ACCOUNT='';</v>
      </c>
    </row>
    <row r="52" spans="1:7" x14ac:dyDescent="0.45">
      <c r="A52" t="s">
        <v>5</v>
      </c>
      <c r="B52" t="s">
        <v>76</v>
      </c>
      <c r="C52" s="1">
        <v>44812</v>
      </c>
      <c r="D52" t="s">
        <v>77</v>
      </c>
      <c r="E52">
        <v>1.28</v>
      </c>
      <c r="F52" t="s">
        <v>109</v>
      </c>
      <c r="G52" t="str">
        <f t="shared" si="0"/>
        <v>UPDATE DIVIDENDS SET ACCOUNT='BRK-5QX13608' WHERE SYMBOL='MUSA' AND AMOUNT=1.28 AND ACCOUNT='BRK-5QX13628';</v>
      </c>
    </row>
    <row r="53" spans="1:7" x14ac:dyDescent="0.45">
      <c r="A53" t="s">
        <v>5</v>
      </c>
      <c r="B53" t="s">
        <v>78</v>
      </c>
      <c r="C53" s="1">
        <v>45201</v>
      </c>
      <c r="D53" t="s">
        <v>79</v>
      </c>
      <c r="E53">
        <v>9</v>
      </c>
      <c r="F53" t="s">
        <v>109</v>
      </c>
      <c r="G53" t="str">
        <f t="shared" si="0"/>
        <v>UPDATE DIVIDENDS SET ACCOUNT='BRK-5QX13608' WHERE SYMBOL='NEU' AND AMOUNT=9 AND ACCOUNT='BRK-5QX13650';</v>
      </c>
    </row>
    <row r="54" spans="1:7" x14ac:dyDescent="0.45">
      <c r="A54" t="s">
        <v>5</v>
      </c>
      <c r="B54" t="s">
        <v>78</v>
      </c>
      <c r="C54" s="1">
        <v>45383</v>
      </c>
      <c r="D54" t="s">
        <v>13</v>
      </c>
      <c r="E54">
        <v>2.5</v>
      </c>
      <c r="F54" t="s">
        <v>109</v>
      </c>
      <c r="G54" t="str">
        <f t="shared" si="0"/>
        <v>UPDATE DIVIDENDS SET ACCOUNT='BRK-5QX13608' WHERE SYMBOL='NEU' AND AMOUNT=2.5 AND ACCOUNT='BRK-5QX13651';</v>
      </c>
    </row>
    <row r="55" spans="1:7" x14ac:dyDescent="0.45">
      <c r="A55" t="s">
        <v>5</v>
      </c>
      <c r="B55" t="s">
        <v>80</v>
      </c>
      <c r="C55" s="1">
        <v>44496</v>
      </c>
      <c r="E55">
        <v>8.5</v>
      </c>
      <c r="F55" t="s">
        <v>109</v>
      </c>
      <c r="G55" t="str">
        <f t="shared" si="0"/>
        <v>UPDATE DIVIDENDS SET ACCOUNT='BRK-5QX13608' WHERE SYMBOL='NTAP' AND AMOUNT=8.5 AND ACCOUNT='';</v>
      </c>
    </row>
    <row r="56" spans="1:7" x14ac:dyDescent="0.45">
      <c r="A56" t="s">
        <v>5</v>
      </c>
      <c r="B56" t="s">
        <v>81</v>
      </c>
      <c r="C56" s="1">
        <v>45197</v>
      </c>
      <c r="D56" t="s">
        <v>82</v>
      </c>
      <c r="E56">
        <v>0.12</v>
      </c>
      <c r="F56" t="s">
        <v>109</v>
      </c>
      <c r="G56" t="str">
        <f t="shared" si="0"/>
        <v>UPDATE DIVIDENDS SET ACCOUNT='BRK-5QX13608' WHERE SYMBOL='NVDA' AND AMOUNT=0.12 AND ACCOUNT='BRK-5QX13648';</v>
      </c>
    </row>
    <row r="57" spans="1:7" x14ac:dyDescent="0.45">
      <c r="A57" t="s">
        <v>5</v>
      </c>
      <c r="B57" t="s">
        <v>83</v>
      </c>
      <c r="C57" s="1">
        <v>44561</v>
      </c>
      <c r="D57" t="s">
        <v>84</v>
      </c>
      <c r="E57">
        <v>0.11</v>
      </c>
      <c r="F57" t="s">
        <v>109</v>
      </c>
      <c r="G57" t="str">
        <f t="shared" si="0"/>
        <v>UPDATE DIVIDENDS SET ACCOUNT='BRK-5QX13608' WHERE SYMBOL='OMI' AND AMOUNT=0.11 AND ACCOUNT='BRK-5QX13612';</v>
      </c>
    </row>
    <row r="58" spans="1:7" x14ac:dyDescent="0.45">
      <c r="A58" t="s">
        <v>5</v>
      </c>
      <c r="B58" t="s">
        <v>85</v>
      </c>
      <c r="C58" s="1">
        <v>45275</v>
      </c>
      <c r="D58" t="s">
        <v>13</v>
      </c>
      <c r="E58">
        <v>6.3</v>
      </c>
      <c r="F58" t="s">
        <v>109</v>
      </c>
      <c r="G58" t="str">
        <f t="shared" si="0"/>
        <v>UPDATE DIVIDENDS SET ACCOUNT='BRK-5QX13608' WHERE SYMBOL='PRGS' AND AMOUNT=6.3 AND ACCOUNT='BRK-5QX13651';</v>
      </c>
    </row>
    <row r="59" spans="1:7" x14ac:dyDescent="0.45">
      <c r="A59" t="s">
        <v>5</v>
      </c>
      <c r="B59" t="s">
        <v>86</v>
      </c>
      <c r="C59" s="1">
        <v>45000</v>
      </c>
      <c r="D59" t="s">
        <v>87</v>
      </c>
      <c r="E59">
        <v>6.4</v>
      </c>
      <c r="F59" t="s">
        <v>109</v>
      </c>
      <c r="G59" t="str">
        <f t="shared" si="0"/>
        <v>UPDATE DIVIDENDS SET ACCOUNT='BRK-5QX13608' WHERE SYMBOL='RPRX' AND AMOUNT=6.4 AND ACCOUNT='BRK-5QX13639';</v>
      </c>
    </row>
    <row r="60" spans="1:7" x14ac:dyDescent="0.45">
      <c r="A60" t="s">
        <v>5</v>
      </c>
      <c r="B60" t="s">
        <v>88</v>
      </c>
      <c r="C60" s="1">
        <v>45397</v>
      </c>
      <c r="D60" t="s">
        <v>13</v>
      </c>
      <c r="E60">
        <v>16.100000000000001</v>
      </c>
      <c r="F60" t="s">
        <v>109</v>
      </c>
      <c r="G60" t="str">
        <f t="shared" si="0"/>
        <v>UPDATE DIVIDENDS SET ACCOUNT='BRK-5QX13608' WHERE SYMBOL='SCS' AND AMOUNT=16.1 AND ACCOUNT='BRK-5QX13651';</v>
      </c>
    </row>
    <row r="61" spans="1:7" x14ac:dyDescent="0.45">
      <c r="A61" t="s">
        <v>5</v>
      </c>
      <c r="B61" t="s">
        <v>89</v>
      </c>
      <c r="C61" s="1">
        <v>44526</v>
      </c>
      <c r="E61">
        <v>4.1399999999999997</v>
      </c>
      <c r="F61" t="s">
        <v>109</v>
      </c>
      <c r="G61" t="str">
        <f t="shared" si="0"/>
        <v>UPDATE DIVIDENDS SET ACCOUNT='BRK-5QX13608' WHERE SYMBOL='SIG' AND AMOUNT=4.14 AND ACCOUNT='';</v>
      </c>
    </row>
    <row r="62" spans="1:7" x14ac:dyDescent="0.45">
      <c r="A62" t="s">
        <v>5</v>
      </c>
      <c r="B62" t="s">
        <v>90</v>
      </c>
      <c r="C62" s="1">
        <v>44621</v>
      </c>
      <c r="D62" t="s">
        <v>91</v>
      </c>
      <c r="E62">
        <v>11.88</v>
      </c>
      <c r="F62" t="s">
        <v>109</v>
      </c>
      <c r="G62" t="str">
        <f t="shared" si="0"/>
        <v>UPDATE DIVIDENDS SET ACCOUNT='BRK-5QX13608' WHERE SYMBOL='SJM' AND AMOUNT=11.88 AND ACCOUNT='BRK-5QX13617';</v>
      </c>
    </row>
    <row r="63" spans="1:7" x14ac:dyDescent="0.45">
      <c r="A63" t="s">
        <v>5</v>
      </c>
      <c r="B63" t="s">
        <v>92</v>
      </c>
      <c r="C63" s="1">
        <v>44455</v>
      </c>
      <c r="E63">
        <v>2.73</v>
      </c>
      <c r="F63" t="s">
        <v>109</v>
      </c>
      <c r="G63" t="str">
        <f t="shared" si="0"/>
        <v>UPDATE DIVIDENDS SET ACCOUNT='BRK-5QX13608' WHERE SYMBOL='SSTK' AND AMOUNT=2.73 AND ACCOUNT='';</v>
      </c>
    </row>
    <row r="64" spans="1:7" x14ac:dyDescent="0.45">
      <c r="A64" t="s">
        <v>5</v>
      </c>
      <c r="B64" t="s">
        <v>93</v>
      </c>
      <c r="C64" s="1">
        <v>44727</v>
      </c>
      <c r="D64" t="s">
        <v>94</v>
      </c>
      <c r="E64">
        <v>8.25</v>
      </c>
      <c r="F64" t="s">
        <v>109</v>
      </c>
      <c r="G64" t="str">
        <f t="shared" si="0"/>
        <v>UPDATE DIVIDENDS SET ACCOUNT='BRK-5QX13608' WHERE SYMBOL='STAR' AND AMOUNT=8.25 AND ACCOUNT='BRK-5QX13622';</v>
      </c>
    </row>
    <row r="65" spans="1:7" x14ac:dyDescent="0.45">
      <c r="A65" t="s">
        <v>5</v>
      </c>
      <c r="B65" t="s">
        <v>95</v>
      </c>
      <c r="C65" s="1">
        <v>45457</v>
      </c>
      <c r="D65" t="s">
        <v>13</v>
      </c>
      <c r="E65">
        <v>0.52</v>
      </c>
      <c r="F65" t="s">
        <v>109</v>
      </c>
      <c r="G65" t="str">
        <f t="shared" si="0"/>
        <v>UPDATE DIVIDENDS SET ACCOUNT='BRK-5QX13608' WHERE SYMBOL='TILE' AND AMOUNT=0.52 AND ACCOUNT='BRK-5QX13651';</v>
      </c>
    </row>
    <row r="66" spans="1:7" x14ac:dyDescent="0.45">
      <c r="A66" t="s">
        <v>5</v>
      </c>
      <c r="B66" t="s">
        <v>96</v>
      </c>
      <c r="C66" s="1">
        <v>44449</v>
      </c>
      <c r="E66">
        <v>6.7</v>
      </c>
      <c r="F66" t="s">
        <v>109</v>
      </c>
      <c r="G66" t="str">
        <f t="shared" si="0"/>
        <v>UPDATE DIVIDENDS SET ACCOUNT='BRK-5QX13608' WHERE SYMBOL='TROX' AND AMOUNT=6.7 AND ACCOUNT='';</v>
      </c>
    </row>
    <row r="67" spans="1:7" x14ac:dyDescent="0.45">
      <c r="A67" t="s">
        <v>5</v>
      </c>
      <c r="B67" t="s">
        <v>97</v>
      </c>
      <c r="C67" s="1">
        <v>44428</v>
      </c>
      <c r="E67">
        <v>33.119999999999997</v>
      </c>
      <c r="F67" t="s">
        <v>109</v>
      </c>
      <c r="G67" t="str">
        <f t="shared" ref="G67:G74" si="1">"UPDATE DIVIDENDS SET ACCOUNT='"&amp;F67&amp;"' WHERE SYMBOL='"&amp;B67&amp;"' AND AMOUNT="&amp;E67&amp;" AND ACCOUNT='"&amp;D67&amp;"';"</f>
        <v>UPDATE DIVIDENDS SET ACCOUNT='BRK-5QX13608' WHERE SYMBOL='UMC' AND AMOUNT=33.12 AND ACCOUNT='';</v>
      </c>
    </row>
    <row r="68" spans="1:7" x14ac:dyDescent="0.45">
      <c r="A68" t="s">
        <v>5</v>
      </c>
      <c r="B68" t="s">
        <v>98</v>
      </c>
      <c r="C68" s="1">
        <v>45390</v>
      </c>
      <c r="D68" t="s">
        <v>13</v>
      </c>
      <c r="E68">
        <v>49.2</v>
      </c>
      <c r="F68" t="s">
        <v>109</v>
      </c>
      <c r="G68" t="str">
        <f t="shared" si="1"/>
        <v>UPDATE DIVIDENDS SET ACCOUNT='BRK-5QX13608' WHERE SYMBOL='VIPS' AND AMOUNT=49.2 AND ACCOUNT='BRK-5QX13651';</v>
      </c>
    </row>
    <row r="69" spans="1:7" x14ac:dyDescent="0.45">
      <c r="A69" t="s">
        <v>5</v>
      </c>
      <c r="B69" t="s">
        <v>99</v>
      </c>
      <c r="C69" s="1">
        <v>44859</v>
      </c>
      <c r="D69" t="s">
        <v>100</v>
      </c>
      <c r="E69">
        <v>26.49</v>
      </c>
      <c r="F69" t="s">
        <v>109</v>
      </c>
      <c r="G69" t="str">
        <f t="shared" si="1"/>
        <v>UPDATE DIVIDENDS SET ACCOUNT='BRK-5QX13608' WHERE SYMBOL='VIV' AND AMOUNT=26.49 AND ACCOUNT='BRK-5QX13631';</v>
      </c>
    </row>
    <row r="70" spans="1:7" x14ac:dyDescent="0.45">
      <c r="A70" t="s">
        <v>5</v>
      </c>
      <c r="B70" t="s">
        <v>99</v>
      </c>
      <c r="C70" s="1">
        <v>45041</v>
      </c>
      <c r="D70" t="s">
        <v>101</v>
      </c>
      <c r="E70">
        <v>6.2</v>
      </c>
      <c r="F70" t="s">
        <v>109</v>
      </c>
      <c r="G70" t="str">
        <f t="shared" si="1"/>
        <v>UPDATE DIVIDENDS SET ACCOUNT='BRK-5QX13608' WHERE SYMBOL='VIV' AND AMOUNT=6.2 AND ACCOUNT='BRK-5QX13641';</v>
      </c>
    </row>
    <row r="71" spans="1:7" x14ac:dyDescent="0.45">
      <c r="A71" t="s">
        <v>5</v>
      </c>
      <c r="B71" t="s">
        <v>99</v>
      </c>
      <c r="C71" s="1">
        <v>45042</v>
      </c>
      <c r="D71" t="s">
        <v>102</v>
      </c>
      <c r="E71">
        <v>1.93</v>
      </c>
      <c r="F71" t="s">
        <v>109</v>
      </c>
      <c r="G71" t="str">
        <f t="shared" si="1"/>
        <v>UPDATE DIVIDENDS SET ACCOUNT='BRK-5QX13608' WHERE SYMBOL='VIV' AND AMOUNT=1.93 AND ACCOUNT='BRK-5QX13642';</v>
      </c>
    </row>
    <row r="72" spans="1:7" x14ac:dyDescent="0.45">
      <c r="A72" t="s">
        <v>5</v>
      </c>
      <c r="B72" t="s">
        <v>103</v>
      </c>
      <c r="C72" s="1">
        <v>45086</v>
      </c>
      <c r="D72" t="s">
        <v>104</v>
      </c>
      <c r="E72">
        <v>0.56999999999999995</v>
      </c>
      <c r="F72" t="s">
        <v>109</v>
      </c>
      <c r="G72" t="str">
        <f t="shared" si="1"/>
        <v>UPDATE DIVIDENDS SET ACCOUNT='BRK-5QX13608' WHERE SYMBOL='WING' AND AMOUNT=0.57 AND ACCOUNT='BRK-5QX13644';</v>
      </c>
    </row>
    <row r="73" spans="1:7" x14ac:dyDescent="0.45">
      <c r="A73" t="s">
        <v>5</v>
      </c>
      <c r="B73" t="s">
        <v>105</v>
      </c>
      <c r="C73" s="1">
        <v>44635</v>
      </c>
      <c r="D73" t="s">
        <v>106</v>
      </c>
      <c r="E73">
        <v>11</v>
      </c>
      <c r="F73" t="s">
        <v>109</v>
      </c>
      <c r="G73" t="str">
        <f t="shared" si="1"/>
        <v>UPDATE DIVIDENDS SET ACCOUNT='BRK-5QX13608' WHERE SYMBOL='WLL' AND AMOUNT=11 AND ACCOUNT='BRK-5QX13618';</v>
      </c>
    </row>
    <row r="74" spans="1:7" x14ac:dyDescent="0.45">
      <c r="A74" t="s">
        <v>5</v>
      </c>
      <c r="B74" t="s">
        <v>107</v>
      </c>
      <c r="C74" s="1">
        <v>45005</v>
      </c>
      <c r="D74" t="s">
        <v>108</v>
      </c>
      <c r="E74">
        <v>17.29</v>
      </c>
      <c r="F74" t="s">
        <v>109</v>
      </c>
      <c r="G74" t="str">
        <f t="shared" si="1"/>
        <v>UPDATE DIVIDENDS SET ACCOUNT='BRK-5QX13608' WHERE SYMBOL='XOM' AND AMOUNT=17.29 AND ACCOUNT='BRK-5QX13637';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2025-06-09T19:35:16Z</dcterms:created>
  <dcterms:modified xsi:type="dcterms:W3CDTF">2025-06-10T02:59:48Z</dcterms:modified>
</cp:coreProperties>
</file>