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5715" windowHeight="8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F8" i="1" s="1"/>
  <c r="H18" i="1"/>
  <c r="F18" i="1"/>
  <c r="J13" i="1"/>
  <c r="I13" i="1"/>
  <c r="H4" i="1"/>
  <c r="F5" i="1" l="1"/>
  <c r="F6" i="1"/>
  <c r="F7" i="1"/>
  <c r="F4" i="1"/>
  <c r="F11" i="1" l="1"/>
</calcChain>
</file>

<file path=xl/sharedStrings.xml><?xml version="1.0" encoding="utf-8"?>
<sst xmlns="http://schemas.openxmlformats.org/spreadsheetml/2006/main" count="18" uniqueCount="18">
  <si>
    <t>Market Value</t>
  </si>
  <si>
    <t>Weight</t>
  </si>
  <si>
    <t xml:space="preserve"> </t>
  </si>
  <si>
    <t>Weighted Average</t>
  </si>
  <si>
    <t>Asset 1</t>
  </si>
  <si>
    <t>Asset 2</t>
  </si>
  <si>
    <t>Asset 3</t>
  </si>
  <si>
    <t>Asset 4</t>
  </si>
  <si>
    <t>Percentile</t>
  </si>
  <si>
    <t>Get Lowest</t>
  </si>
  <si>
    <t>NumSamples</t>
  </si>
  <si>
    <t>GetLowestCount</t>
  </si>
  <si>
    <t>CHEF</t>
  </si>
  <si>
    <t>MIDD</t>
  </si>
  <si>
    <t>KORS</t>
  </si>
  <si>
    <t>CPA</t>
  </si>
  <si>
    <t>JFNIX</t>
  </si>
  <si>
    <t>THRM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</si>
</sst>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selection activeCell="H3" sqref="H3"/>
    </sheetView>
  </sheetViews>
  <sheetFormatPr defaultRowHeight="15" x14ac:dyDescent="0.25"/>
  <cols>
    <col min="5" max="5" width="12.85546875" bestFit="1" customWidth="1"/>
    <col min="6" max="6" width="10.85546875" bestFit="1" customWidth="1"/>
    <col min="7" max="7" width="12.7109375" bestFit="1" customWidth="1"/>
    <col min="8" max="8" width="17.7109375" bestFit="1" customWidth="1"/>
  </cols>
  <sheetData>
    <row r="2" spans="1:12" x14ac:dyDescent="0.25">
      <c r="I2" s="2">
        <v>0.2</v>
      </c>
      <c r="J2" s="2">
        <v>0.3</v>
      </c>
      <c r="K2" s="2">
        <v>0.3</v>
      </c>
      <c r="L2" s="2">
        <v>0.2</v>
      </c>
    </row>
    <row r="3" spans="1:12" x14ac:dyDescent="0.25">
      <c r="E3" t="s">
        <v>0</v>
      </c>
      <c r="F3" t="s">
        <v>1</v>
      </c>
      <c r="H3" t="s">
        <v>3</v>
      </c>
      <c r="I3" t="s">
        <v>4</v>
      </c>
      <c r="J3" t="s">
        <v>5</v>
      </c>
      <c r="K3" t="s">
        <v>6</v>
      </c>
      <c r="L3" t="s">
        <v>7</v>
      </c>
    </row>
    <row r="4" spans="1:12" x14ac:dyDescent="0.25">
      <c r="E4" s="1">
        <v>7807.66</v>
      </c>
      <c r="F4" s="2">
        <f>E4/$E$11</f>
        <v>8.5434996652701906E-2</v>
      </c>
      <c r="G4" t="s">
        <v>12</v>
      </c>
      <c r="H4" s="2">
        <f>(I4*I2)+(J4*J2)+(K4*K2)+(L4*L2)</f>
        <v>8.9900000000000015E-3</v>
      </c>
      <c r="I4" s="2">
        <v>-1.7100000000000001E-2</v>
      </c>
      <c r="J4" s="2">
        <v>0.04</v>
      </c>
      <c r="K4" s="2">
        <v>-1.2999999999999999E-3</v>
      </c>
      <c r="L4" s="2">
        <v>4.0000000000000001E-3</v>
      </c>
    </row>
    <row r="5" spans="1:12" x14ac:dyDescent="0.25">
      <c r="E5" s="1">
        <v>41705.5</v>
      </c>
      <c r="F5" s="2">
        <f>E5/$E$11</f>
        <v>0.45636070895751851</v>
      </c>
      <c r="G5" t="s">
        <v>13</v>
      </c>
      <c r="H5" s="2"/>
    </row>
    <row r="6" spans="1:12" x14ac:dyDescent="0.25">
      <c r="E6" s="1">
        <v>16892</v>
      </c>
      <c r="F6" s="2">
        <f>E6/$E$11</f>
        <v>0.1848400114064189</v>
      </c>
      <c r="G6" t="s">
        <v>14</v>
      </c>
      <c r="H6" s="2"/>
    </row>
    <row r="7" spans="1:12" x14ac:dyDescent="0.25">
      <c r="A7" t="s">
        <v>2</v>
      </c>
      <c r="E7" s="1">
        <v>17634.400000000001</v>
      </c>
      <c r="F7" s="2">
        <f>E7/$E$11</f>
        <v>0.19296369270337163</v>
      </c>
      <c r="G7" t="s">
        <v>15</v>
      </c>
      <c r="H7" s="2"/>
    </row>
    <row r="8" spans="1:12" x14ac:dyDescent="0.25">
      <c r="E8" s="1">
        <v>7347.58</v>
      </c>
      <c r="F8" s="2">
        <f>E8/$E$11</f>
        <v>8.0400590279989068E-2</v>
      </c>
      <c r="G8" t="s">
        <v>16</v>
      </c>
      <c r="H8" s="2"/>
    </row>
    <row r="9" spans="1:12" x14ac:dyDescent="0.25">
      <c r="G9" t="s">
        <v>17</v>
      </c>
      <c r="H9" s="2"/>
    </row>
    <row r="10" spans="1:12" x14ac:dyDescent="0.25">
      <c r="H10" s="2"/>
    </row>
    <row r="11" spans="1:12" x14ac:dyDescent="0.25">
      <c r="E11" s="1">
        <f>SUM(E4:E10)</f>
        <v>91387.14</v>
      </c>
      <c r="F11" s="2">
        <f>SUM(F4:F10)</f>
        <v>1</v>
      </c>
      <c r="H11" s="2"/>
    </row>
    <row r="12" spans="1:12" x14ac:dyDescent="0.25">
      <c r="H12" s="2"/>
    </row>
    <row r="13" spans="1:12" x14ac:dyDescent="0.25">
      <c r="H13" s="2">
        <v>-0.13</v>
      </c>
      <c r="I13" s="2">
        <f>H14-H13</f>
        <v>0.24</v>
      </c>
      <c r="J13" s="2">
        <f>I13/80</f>
        <v>3.0000000000000001E-3</v>
      </c>
    </row>
    <row r="14" spans="1:12" x14ac:dyDescent="0.25">
      <c r="H14" s="2">
        <v>0.11</v>
      </c>
    </row>
    <row r="17" spans="5:8" x14ac:dyDescent="0.25">
      <c r="E17" t="s">
        <v>8</v>
      </c>
      <c r="F17" t="s">
        <v>9</v>
      </c>
      <c r="G17" t="s">
        <v>10</v>
      </c>
      <c r="H17" t="s">
        <v>11</v>
      </c>
    </row>
    <row r="18" spans="5:8" x14ac:dyDescent="0.25">
      <c r="E18" s="2">
        <v>0.95</v>
      </c>
      <c r="F18" s="2">
        <f>1-E18</f>
        <v>5.0000000000000044E-2</v>
      </c>
      <c r="G18">
        <v>100</v>
      </c>
      <c r="H18">
        <f>G18*F18</f>
        <v>5.0000000000000044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Janus Capital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Kessler, Sean</dc:creator>
  <cp:lastModifiedBy>Kessler, Sean</cp:lastModifiedBy>
  <dcterms:created xsi:type="dcterms:W3CDTF">2014-08-25T15:41:30Z</dcterms:created>
  <dcterms:modified xsi:type="dcterms:W3CDTF">2014-08-26T04:46:28Z</dcterms:modified>
</cp:coreProperties>
</file>