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35" yWindow="122" windowWidth="13558" windowHeight="10596"/>
  </bookViews>
  <sheets>
    <sheet name="Sheet1" sheetId="1" r:id="rId1"/>
    <sheet name="Sheet2" sheetId="2" r:id="rId2"/>
    <sheet name="Sheet3" sheetId="3" r:id="rId3"/>
  </sheets>
  <calcPr calcId="125725"/>
  <fileRecoveryPr repairLoad="1"/>
</workbook>
</file>

<file path=xl/calcChain.xml><?xml version="1.0" encoding="utf-8"?>
<calcChain xmlns="http://schemas.openxmlformats.org/spreadsheetml/2006/main">
  <c r="G5" i="1"/>
  <c r="G4"/>
  <c r="F5"/>
  <c r="F4"/>
  <c r="G3"/>
  <c r="F3"/>
  <c r="G13"/>
  <c r="G12"/>
  <c r="F13"/>
  <c r="F12"/>
  <c r="F11"/>
  <c r="F21"/>
  <c r="F20"/>
  <c r="G19"/>
  <c r="F19"/>
  <c r="D21"/>
  <c r="G21" s="1"/>
  <c r="D20"/>
  <c r="G20" s="1"/>
  <c r="D19"/>
  <c r="C22"/>
  <c r="D22" l="1"/>
  <c r="D5"/>
  <c r="C6"/>
  <c r="D3" s="1"/>
  <c r="C14"/>
  <c r="D11" s="1"/>
  <c r="G11" s="1"/>
  <c r="D4" l="1"/>
  <c r="D6" s="1"/>
  <c r="D14"/>
  <c r="D13"/>
  <c r="D12"/>
</calcChain>
</file>

<file path=xl/sharedStrings.xml><?xml version="1.0" encoding="utf-8"?>
<sst xmlns="http://schemas.openxmlformats.org/spreadsheetml/2006/main" count="10" uniqueCount="4">
  <si>
    <t>DAC</t>
  </si>
  <si>
    <t>CAR</t>
  </si>
  <si>
    <t>BAK</t>
  </si>
  <si>
    <t>None</t>
  </si>
</sst>
</file>

<file path=xl/styles.xml><?xml version="1.0" encoding="utf-8"?>
<styleSheet xmlns="http://schemas.openxmlformats.org/spreadsheetml/2006/main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10" fontId="0" fillId="0" borderId="0" xfId="0" applyNumberFormat="1"/>
    <xf numFmtId="7" fontId="0" fillId="0" borderId="0" xfId="1" applyNumberFormat="1" applyFont="1"/>
    <xf numFmtId="10" fontId="0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strRef>
              <c:f>Sheet1!$F$3:$F$5</c:f>
              <c:strCache>
                <c:ptCount val="3"/>
                <c:pt idx="0">
                  <c:v> DAC </c:v>
                </c:pt>
                <c:pt idx="1">
                  <c:v> CAR </c:v>
                </c:pt>
                <c:pt idx="2">
                  <c:v> BAK </c:v>
                </c:pt>
              </c:strCache>
            </c:strRef>
          </c:cat>
          <c:val>
            <c:numRef>
              <c:f>Sheet1!$G$3:$G$5</c:f>
              <c:numCache>
                <c:formatCode>0.00%</c:formatCode>
                <c:ptCount val="3"/>
                <c:pt idx="0">
                  <c:v>0.88305856259288829</c:v>
                </c:pt>
                <c:pt idx="1">
                  <c:v>3.9982915052277024E-2</c:v>
                </c:pt>
                <c:pt idx="2">
                  <c:v>7.6958522354834732E-2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strRef>
              <c:f>Sheet1!$F$11:$F$13</c:f>
              <c:strCache>
                <c:ptCount val="3"/>
                <c:pt idx="0">
                  <c:v> DAC </c:v>
                </c:pt>
                <c:pt idx="1">
                  <c:v> CAR </c:v>
                </c:pt>
                <c:pt idx="2">
                  <c:v> BAK </c:v>
                </c:pt>
              </c:strCache>
            </c:strRef>
          </c:cat>
          <c:val>
            <c:numRef>
              <c:f>Sheet1!$G$11:$G$13</c:f>
              <c:numCache>
                <c:formatCode>0.00%</c:formatCode>
                <c:ptCount val="3"/>
                <c:pt idx="0">
                  <c:v>0.60134348611553901</c:v>
                </c:pt>
                <c:pt idx="1">
                  <c:v>0.17946759202491602</c:v>
                </c:pt>
                <c:pt idx="2">
                  <c:v>0.219188921859545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strRef>
              <c:f>Sheet1!$F$19:$F$21</c:f>
              <c:strCache>
                <c:ptCount val="3"/>
                <c:pt idx="0">
                  <c:v> DAC </c:v>
                </c:pt>
                <c:pt idx="1">
                  <c:v> CAR </c:v>
                </c:pt>
                <c:pt idx="2">
                  <c:v> BAK </c:v>
                </c:pt>
              </c:strCache>
            </c:strRef>
          </c:cat>
          <c:val>
            <c:numRef>
              <c:f>Sheet1!$G$19:$G$21</c:f>
              <c:numCache>
                <c:formatCode>0.00%</c:formatCode>
                <c:ptCount val="3"/>
                <c:pt idx="0">
                  <c:v>0.65072699712332882</c:v>
                </c:pt>
                <c:pt idx="1">
                  <c:v>0.155506113329868</c:v>
                </c:pt>
                <c:pt idx="2">
                  <c:v>0.19376688954680321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69011</xdr:colOff>
      <xdr:row>0</xdr:row>
      <xdr:rowOff>155275</xdr:rowOff>
    </xdr:from>
    <xdr:to>
      <xdr:col>13</xdr:col>
      <xdr:colOff>77637</xdr:colOff>
      <xdr:row>8</xdr:row>
      <xdr:rowOff>25879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77638</xdr:colOff>
      <xdr:row>8</xdr:row>
      <xdr:rowOff>112144</xdr:rowOff>
    </xdr:from>
    <xdr:to>
      <xdr:col>13</xdr:col>
      <xdr:colOff>51758</xdr:colOff>
      <xdr:row>15</xdr:row>
      <xdr:rowOff>163903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103518</xdr:colOff>
      <xdr:row>16</xdr:row>
      <xdr:rowOff>112144</xdr:rowOff>
    </xdr:from>
    <xdr:to>
      <xdr:col>13</xdr:col>
      <xdr:colOff>77638</xdr:colOff>
      <xdr:row>24</xdr:row>
      <xdr:rowOff>8627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G22"/>
  <sheetViews>
    <sheetView tabSelected="1" zoomScale="90" zoomScaleNormal="90" workbookViewId="0">
      <selection activeCell="C3" sqref="C3"/>
    </sheetView>
  </sheetViews>
  <sheetFormatPr defaultRowHeight="14.3"/>
  <cols>
    <col min="3" max="3" width="11.125" style="1" bestFit="1" customWidth="1"/>
    <col min="6" max="6" width="10.5" style="1" bestFit="1" customWidth="1"/>
    <col min="7" max="7" width="10.5" bestFit="1" customWidth="1"/>
  </cols>
  <sheetData>
    <row r="2" spans="2:7">
      <c r="C2" s="1" t="s">
        <v>3</v>
      </c>
    </row>
    <row r="3" spans="2:7">
      <c r="B3" s="1" t="s">
        <v>0</v>
      </c>
      <c r="C3" s="3">
        <v>21770.29</v>
      </c>
      <c r="D3" s="2">
        <f>C3/$C$6</f>
        <v>0.88305856259288829</v>
      </c>
      <c r="F3" s="1" t="str">
        <f>B3</f>
        <v>DAC</v>
      </c>
      <c r="G3" s="4">
        <f>D3</f>
        <v>0.88305856259288829</v>
      </c>
    </row>
    <row r="4" spans="2:7">
      <c r="B4" s="1" t="s">
        <v>1</v>
      </c>
      <c r="C4" s="3">
        <v>985.71</v>
      </c>
      <c r="D4" s="2">
        <f>C4/$C$6</f>
        <v>3.9982915052277024E-2</v>
      </c>
      <c r="F4" s="1" t="str">
        <f t="shared" ref="F4:F5" si="0">B4</f>
        <v>CAR</v>
      </c>
      <c r="G4" s="4">
        <f t="shared" ref="G4:G5" si="1">D4</f>
        <v>3.9982915052277024E-2</v>
      </c>
    </row>
    <row r="5" spans="2:7">
      <c r="B5" s="1" t="s">
        <v>2</v>
      </c>
      <c r="C5" s="3">
        <v>1897.28</v>
      </c>
      <c r="D5" s="2">
        <f>C5/$C$6</f>
        <v>7.6958522354834732E-2</v>
      </c>
      <c r="F5" s="1" t="str">
        <f t="shared" si="0"/>
        <v>BAK</v>
      </c>
      <c r="G5" s="4">
        <f t="shared" si="1"/>
        <v>7.6958522354834732E-2</v>
      </c>
    </row>
    <row r="6" spans="2:7">
      <c r="B6" s="1"/>
      <c r="C6" s="3">
        <f>SUM(C3:C5)</f>
        <v>24653.279999999999</v>
      </c>
      <c r="D6" s="2">
        <f>SUM(D3:D5)</f>
        <v>1</v>
      </c>
    </row>
    <row r="10" spans="2:7">
      <c r="C10" s="4">
        <v>0.6</v>
      </c>
      <c r="G10" s="3"/>
    </row>
    <row r="11" spans="2:7">
      <c r="B11" s="1" t="s">
        <v>0</v>
      </c>
      <c r="C11" s="1">
        <v>14712.59</v>
      </c>
      <c r="D11" s="2">
        <f>C11/$C$14</f>
        <v>0.60134348611553901</v>
      </c>
      <c r="F11" s="1" t="str">
        <f>B11</f>
        <v>DAC</v>
      </c>
      <c r="G11" s="4">
        <f>D11</f>
        <v>0.60134348611553901</v>
      </c>
    </row>
    <row r="12" spans="2:7">
      <c r="B12" s="1" t="s">
        <v>1</v>
      </c>
      <c r="C12" s="1">
        <v>4390.8900000000003</v>
      </c>
      <c r="D12" s="2">
        <f>C12/$C$14</f>
        <v>0.17946759202491602</v>
      </c>
      <c r="F12" s="1" t="str">
        <f t="shared" ref="F12:F13" si="2">B12</f>
        <v>CAR</v>
      </c>
      <c r="G12" s="4">
        <f t="shared" ref="G12:G13" si="3">D12</f>
        <v>0.17946759202491602</v>
      </c>
    </row>
    <row r="13" spans="2:7">
      <c r="B13" s="1" t="s">
        <v>2</v>
      </c>
      <c r="C13" s="1">
        <v>5362.72</v>
      </c>
      <c r="D13" s="2">
        <f>C13/$C$14</f>
        <v>0.219188921859545</v>
      </c>
      <c r="F13" s="1" t="str">
        <f t="shared" si="2"/>
        <v>BAK</v>
      </c>
      <c r="G13" s="4">
        <f t="shared" si="3"/>
        <v>0.219188921859545</v>
      </c>
    </row>
    <row r="14" spans="2:7">
      <c r="C14" s="1">
        <f>SUM(C11:C13)</f>
        <v>24466.2</v>
      </c>
      <c r="D14" s="2">
        <f>SUM(D11:D13)</f>
        <v>1</v>
      </c>
    </row>
    <row r="15" spans="2:7">
      <c r="G15" s="3"/>
    </row>
    <row r="16" spans="2:7">
      <c r="G16" s="3"/>
    </row>
    <row r="17" spans="2:7">
      <c r="G17" s="3"/>
    </row>
    <row r="18" spans="2:7">
      <c r="C18" s="4">
        <v>0.65</v>
      </c>
      <c r="G18" s="3"/>
    </row>
    <row r="19" spans="2:7">
      <c r="B19" s="1" t="s">
        <v>0</v>
      </c>
      <c r="C19" s="1">
        <v>16124.13</v>
      </c>
      <c r="D19" s="2">
        <f>C19/$C$22</f>
        <v>0.65072699712332882</v>
      </c>
      <c r="F19" s="1" t="str">
        <f>B19</f>
        <v>DAC</v>
      </c>
      <c r="G19" s="4">
        <f>D19</f>
        <v>0.65072699712332882</v>
      </c>
    </row>
    <row r="20" spans="2:7">
      <c r="B20" s="1" t="s">
        <v>1</v>
      </c>
      <c r="C20" s="1">
        <v>3853.23</v>
      </c>
      <c r="D20" s="2">
        <f>C20/$C$22</f>
        <v>0.155506113329868</v>
      </c>
      <c r="F20" s="1" t="str">
        <f t="shared" ref="F20:F21" si="4">B20</f>
        <v>CAR</v>
      </c>
      <c r="G20" s="4">
        <f t="shared" ref="G20:G21" si="5">D20</f>
        <v>0.155506113329868</v>
      </c>
    </row>
    <row r="21" spans="2:7">
      <c r="B21" s="1" t="s">
        <v>2</v>
      </c>
      <c r="C21" s="1">
        <v>4801.28</v>
      </c>
      <c r="D21" s="2">
        <f>C21/$C$22</f>
        <v>0.19376688954680321</v>
      </c>
      <c r="F21" s="1" t="str">
        <f t="shared" si="4"/>
        <v>BAK</v>
      </c>
      <c r="G21" s="4">
        <f t="shared" si="5"/>
        <v>0.19376688954680321</v>
      </c>
    </row>
    <row r="22" spans="2:7">
      <c r="C22" s="1">
        <f>SUM(C19:C21)</f>
        <v>24778.639999999999</v>
      </c>
      <c r="D22" s="2">
        <f>SUM(D19:D21)</f>
        <v>1</v>
      </c>
    </row>
  </sheetData>
  <pageMargins left="0.7" right="0.7" top="0.75" bottom="0.75" header="0.3" footer="0.3"/>
  <pageSetup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Kessler</dc:creator>
  <cp:lastModifiedBy>Sean Kessler</cp:lastModifiedBy>
  <dcterms:created xsi:type="dcterms:W3CDTF">2021-06-01T16:34:52Z</dcterms:created>
  <dcterms:modified xsi:type="dcterms:W3CDTF">2021-06-02T11:32:37Z</dcterms:modified>
</cp:coreProperties>
</file>