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Worksheet1" sheetId="1" r:id="rId1"/>
  </sheets>
  <definedNames>
    <definedName name="_xlnm._FilterDatabase" localSheetId="0" hidden="1">Worksheet1!$C$5:$C$5</definedName>
  </definedNames>
  <calcPr calcId="145621"/>
</workbook>
</file>

<file path=xl/calcChain.xml><?xml version="1.0" encoding="utf-8"?>
<calcChain xmlns="http://schemas.openxmlformats.org/spreadsheetml/2006/main">
  <c r="H10" i="1" l="1"/>
  <c r="H5" i="1"/>
  <c r="A2" i="1"/>
  <c r="A106" i="1"/>
  <c r="H6" i="1"/>
  <c r="E4" i="1"/>
  <c r="A6" i="1"/>
  <c r="B35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4" i="1"/>
  <c r="D4" i="1"/>
  <c r="C4" i="1"/>
  <c r="B2" i="1"/>
  <c r="A7" i="1"/>
  <c r="A8" i="1"/>
  <c r="A9" i="1"/>
  <c r="A10" i="1"/>
  <c r="A11" i="1" s="1"/>
  <c r="A12" i="1" s="1"/>
  <c r="A13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<sst xmlns="http://schemas.openxmlformats.org/spreadsheetml/2006/main" count="19" uniqueCount="17">
  <si>
    <t/>
  </si>
  <si>
    <t>CHEF - Return1D</t>
  </si>
  <si>
    <t>MIDD Return1D</t>
  </si>
  <si>
    <t>Weight</t>
  </si>
  <si>
    <t>Market Value</t>
  </si>
  <si>
    <t>Total Market Value</t>
  </si>
  <si>
    <t>Total Weight</t>
  </si>
  <si>
    <t>Weighted Return</t>
  </si>
  <si>
    <t>Bin Range</t>
  </si>
  <si>
    <t>Increment</t>
  </si>
  <si>
    <t>Bin</t>
  </si>
  <si>
    <t>More</t>
  </si>
  <si>
    <t>Frequency</t>
  </si>
  <si>
    <t>Confidence</t>
  </si>
  <si>
    <t>Lowest Samples</t>
  </si>
  <si>
    <t>VaR</t>
  </si>
  <si>
    <t>BinCount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</si>
</sst>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0" fontId="0" fillId="0" borderId="0" xfId="0" applyNumberFormat="1"/>
    <xf numFmtId="168" fontId="0" fillId="0" borderId="0" xfId="0" applyNumberFormat="1"/>
    <xf numFmtId="1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"/>
  <sheetViews>
    <sheetView tabSelected="1" workbookViewId="0">
      <selection activeCell="G17" sqref="G17"/>
    </sheetView>
  </sheetViews>
  <sheetFormatPr defaultRowHeight="15" x14ac:dyDescent="0.25"/>
  <cols>
    <col min="1" max="1" width="17.7109375" bestFit="1" customWidth="1"/>
    <col min="2" max="2" width="17.140625" customWidth="1"/>
    <col min="3" max="3" width="15.42578125" bestFit="1" customWidth="1"/>
    <col min="4" max="4" width="14.7109375" bestFit="1" customWidth="1"/>
    <col min="5" max="5" width="11.140625" bestFit="1" customWidth="1"/>
    <col min="8" max="8" width="9.85546875" bestFit="1" customWidth="1"/>
  </cols>
  <sheetData>
    <row r="1" spans="1:8" x14ac:dyDescent="0.25">
      <c r="A1" t="s">
        <v>9</v>
      </c>
      <c r="B1" t="s">
        <v>5</v>
      </c>
      <c r="C1" t="s">
        <v>4</v>
      </c>
      <c r="D1" t="s">
        <v>4</v>
      </c>
      <c r="E1" t="s">
        <v>13</v>
      </c>
    </row>
    <row r="2" spans="1:8" x14ac:dyDescent="0.25">
      <c r="A2">
        <f>(A106-A6)/A4</f>
        <v>1.4289411610973726E-3</v>
      </c>
      <c r="B2" s="2">
        <f>C2+D2</f>
        <v>49513.16</v>
      </c>
      <c r="C2" s="2">
        <v>7807.66</v>
      </c>
      <c r="D2" s="2">
        <v>41705.5</v>
      </c>
      <c r="E2">
        <v>0.95</v>
      </c>
    </row>
    <row r="3" spans="1:8" x14ac:dyDescent="0.25">
      <c r="A3" t="s">
        <v>16</v>
      </c>
      <c r="B3" t="s">
        <v>6</v>
      </c>
      <c r="C3" t="s">
        <v>3</v>
      </c>
      <c r="D3" t="s">
        <v>3</v>
      </c>
      <c r="E3" t="s">
        <v>14</v>
      </c>
    </row>
    <row r="4" spans="1:8" ht="15.75" thickBot="1" x14ac:dyDescent="0.3">
      <c r="A4">
        <v>100</v>
      </c>
      <c r="B4" s="1">
        <f>C4+D4</f>
        <v>0.99999999999999989</v>
      </c>
      <c r="C4" s="1">
        <f>C2/$B2</f>
        <v>0.15768858218703874</v>
      </c>
      <c r="D4" s="1">
        <f>D2/$B$2</f>
        <v>0.84231141781296115</v>
      </c>
      <c r="E4">
        <f>(1-E2)*A4</f>
        <v>5.0000000000000044</v>
      </c>
      <c r="H4" t="s">
        <v>15</v>
      </c>
    </row>
    <row r="5" spans="1:8" ht="15.75" thickBot="1" x14ac:dyDescent="0.3">
      <c r="A5" t="s">
        <v>8</v>
      </c>
      <c r="B5" t="s">
        <v>7</v>
      </c>
      <c r="C5" t="s">
        <v>1</v>
      </c>
      <c r="D5" t="s">
        <v>2</v>
      </c>
      <c r="E5" s="6"/>
      <c r="F5" s="6"/>
      <c r="H5" s="2">
        <f>E11*B2</f>
        <v>-721.35500264000018</v>
      </c>
    </row>
    <row r="6" spans="1:8" x14ac:dyDescent="0.25">
      <c r="A6" s="1">
        <f>MIN(B6:B35)</f>
        <v>-2.0284719698762912E-2</v>
      </c>
      <c r="B6" s="1">
        <f>(C6*$C$4)+(D6*$D$4)</f>
        <v>7.2605400261263869E-4</v>
      </c>
      <c r="C6" s="1">
        <v>2.3300000000000001E-2</v>
      </c>
      <c r="D6" s="1">
        <v>-3.5000000000000001E-3</v>
      </c>
      <c r="E6" s="6" t="s">
        <v>10</v>
      </c>
      <c r="F6" s="6" t="s">
        <v>12</v>
      </c>
      <c r="H6" s="2">
        <f>B2*-0.0145</f>
        <v>-717.94082000000003</v>
      </c>
    </row>
    <row r="7" spans="1:8" x14ac:dyDescent="0.25">
      <c r="A7" s="1">
        <f>A6+$A$2</f>
        <v>-1.8855778537665541E-2</v>
      </c>
      <c r="B7" s="1">
        <f t="shared" ref="B7:B35" si="0">(C7*$C$4)+(D7*$D$4)</f>
        <v>9.8305606024741703E-4</v>
      </c>
      <c r="C7" s="1">
        <v>5.7000000000000002E-3</v>
      </c>
      <c r="D7" s="1">
        <v>1E-4</v>
      </c>
      <c r="E7" s="3">
        <v>-2.0284719698762912E-2</v>
      </c>
      <c r="F7" s="4">
        <v>1</v>
      </c>
    </row>
    <row r="8" spans="1:8" x14ac:dyDescent="0.25">
      <c r="A8" s="1">
        <f t="shared" ref="A8:A71" si="1">A7+$A$2</f>
        <v>-1.742683737656817E-2</v>
      </c>
      <c r="B8" s="1">
        <f t="shared" si="0"/>
        <v>1.2188055458387222E-3</v>
      </c>
      <c r="C8" s="1">
        <v>1.04E-2</v>
      </c>
      <c r="D8" s="1">
        <v>-5.0000000000000001E-4</v>
      </c>
      <c r="E8" s="3">
        <v>-1.8855778537665541E-2</v>
      </c>
      <c r="F8" s="4">
        <v>0</v>
      </c>
    </row>
    <row r="9" spans="1:8" x14ac:dyDescent="0.25">
      <c r="A9" s="1">
        <f t="shared" si="1"/>
        <v>-1.5997896215470798E-2</v>
      </c>
      <c r="B9" s="1">
        <f t="shared" si="0"/>
        <v>-8.5284041656803963E-3</v>
      </c>
      <c r="C9" s="1">
        <v>-2.1499999999999998E-2</v>
      </c>
      <c r="D9" s="1">
        <v>-6.1000000000000004E-3</v>
      </c>
      <c r="E9" s="3">
        <v>-1.742683737656817E-2</v>
      </c>
      <c r="F9" s="4">
        <v>0</v>
      </c>
    </row>
    <row r="10" spans="1:8" x14ac:dyDescent="0.25">
      <c r="A10" s="1">
        <f t="shared" si="1"/>
        <v>-1.4568955054373426E-2</v>
      </c>
      <c r="B10" s="1">
        <f t="shared" si="0"/>
        <v>-7.23114602259278E-3</v>
      </c>
      <c r="C10" s="1">
        <v>-8.9999999999999993E-3</v>
      </c>
      <c r="D10" s="1">
        <v>-6.8999999999999999E-3</v>
      </c>
      <c r="E10" s="3">
        <v>-1.5997896215470798E-2</v>
      </c>
      <c r="F10" s="4">
        <v>0</v>
      </c>
      <c r="H10">
        <f>49513.16*-0.01452</f>
        <v>-718.9310832000001</v>
      </c>
    </row>
    <row r="11" spans="1:8" x14ac:dyDescent="0.25">
      <c r="A11" s="1">
        <f t="shared" si="1"/>
        <v>-1.3140013893276053E-2</v>
      </c>
      <c r="B11" s="1">
        <f t="shared" si="0"/>
        <v>2.4261900351340931E-2</v>
      </c>
      <c r="C11" s="1">
        <v>2.9399999999999999E-2</v>
      </c>
      <c r="D11" s="1">
        <v>2.3300000000000001E-2</v>
      </c>
      <c r="E11" s="3">
        <v>-1.4568955054373426E-2</v>
      </c>
      <c r="F11" s="4">
        <v>1</v>
      </c>
    </row>
    <row r="12" spans="1:8" x14ac:dyDescent="0.25">
      <c r="A12" s="1">
        <f t="shared" si="1"/>
        <v>-1.171107273217868E-2</v>
      </c>
      <c r="B12" s="1">
        <f t="shared" si="0"/>
        <v>-1.1195788230846101E-2</v>
      </c>
      <c r="C12" s="1">
        <v>-6.8999999999999999E-3</v>
      </c>
      <c r="D12" s="1">
        <v>-1.2E-2</v>
      </c>
      <c r="E12" s="3">
        <v>-1.3140013893276053E-2</v>
      </c>
      <c r="F12" s="4">
        <v>2</v>
      </c>
    </row>
    <row r="13" spans="1:8" x14ac:dyDescent="0.25">
      <c r="A13" s="1">
        <f t="shared" si="1"/>
        <v>-1.0282131571081307E-2</v>
      </c>
      <c r="B13" s="1">
        <f t="shared" si="0"/>
        <v>3.6105386850687773E-2</v>
      </c>
      <c r="C13" s="1">
        <v>3.56E-2</v>
      </c>
      <c r="D13" s="1">
        <v>3.6200000000000003E-2</v>
      </c>
      <c r="E13" s="3">
        <v>-1.171107273217868E-2</v>
      </c>
      <c r="F13" s="4">
        <v>0</v>
      </c>
    </row>
    <row r="14" spans="1:8" x14ac:dyDescent="0.25">
      <c r="A14" s="1">
        <f t="shared" si="1"/>
        <v>-8.8531904099839343E-3</v>
      </c>
      <c r="B14" s="1">
        <f t="shared" si="0"/>
        <v>1.0645444968569971E-2</v>
      </c>
      <c r="C14" s="1">
        <v>-3.0000000000000001E-3</v>
      </c>
      <c r="D14" s="1">
        <v>1.32E-2</v>
      </c>
      <c r="E14" s="3">
        <v>-1.0282131571081307E-2</v>
      </c>
      <c r="F14" s="4">
        <v>3</v>
      </c>
    </row>
    <row r="15" spans="1:8" x14ac:dyDescent="0.25">
      <c r="A15" s="1">
        <f t="shared" si="1"/>
        <v>-7.4242492488865615E-3</v>
      </c>
      <c r="B15" s="1">
        <f t="shared" si="0"/>
        <v>-7.3073453199109083E-3</v>
      </c>
      <c r="C15" s="1">
        <v>1.1999999999999999E-3</v>
      </c>
      <c r="D15" s="1">
        <v>-8.8999999999999999E-3</v>
      </c>
      <c r="E15" s="3">
        <v>-8.8531904099839343E-3</v>
      </c>
      <c r="F15" s="4">
        <v>2</v>
      </c>
    </row>
    <row r="16" spans="1:8" x14ac:dyDescent="0.25">
      <c r="A16" s="1">
        <f t="shared" si="1"/>
        <v>-5.9953080877891887E-3</v>
      </c>
      <c r="B16" s="1">
        <f t="shared" si="0"/>
        <v>2.5583152923384405E-2</v>
      </c>
      <c r="C16" s="1">
        <v>8.3999999999999995E-3</v>
      </c>
      <c r="D16" s="1">
        <v>2.8799999999999999E-2</v>
      </c>
      <c r="E16" s="3">
        <v>-7.4242492488865615E-3</v>
      </c>
      <c r="F16" s="4">
        <v>3</v>
      </c>
    </row>
    <row r="17" spans="1:6" x14ac:dyDescent="0.25">
      <c r="A17" s="1">
        <f t="shared" si="1"/>
        <v>-4.5663669266918158E-3</v>
      </c>
      <c r="B17" s="1">
        <f t="shared" si="0"/>
        <v>-8.090009686313699E-3</v>
      </c>
      <c r="C17" s="1">
        <v>-5.8999999999999999E-3</v>
      </c>
      <c r="D17" s="1">
        <v>-8.5000000000000006E-3</v>
      </c>
      <c r="E17" s="3">
        <v>-5.9953080877891887E-3</v>
      </c>
      <c r="F17" s="4">
        <v>2</v>
      </c>
    </row>
    <row r="18" spans="1:6" x14ac:dyDescent="0.25">
      <c r="A18" s="1">
        <f t="shared" si="1"/>
        <v>-3.137425765594443E-3</v>
      </c>
      <c r="B18" s="1">
        <f t="shared" si="0"/>
        <v>0.12260939641097436</v>
      </c>
      <c r="C18" s="1">
        <v>-1.8E-3</v>
      </c>
      <c r="D18" s="1">
        <v>0.1459</v>
      </c>
      <c r="E18" s="3">
        <v>-4.5663669266918158E-3</v>
      </c>
      <c r="F18" s="4">
        <v>1</v>
      </c>
    </row>
    <row r="19" spans="1:6" x14ac:dyDescent="0.25">
      <c r="A19" s="1">
        <f t="shared" si="1"/>
        <v>-1.7084846044970704E-3</v>
      </c>
      <c r="B19" s="1">
        <f t="shared" si="0"/>
        <v>3.4288927226620155E-3</v>
      </c>
      <c r="C19" s="1">
        <v>-7.1000000000000004E-3</v>
      </c>
      <c r="D19" s="1">
        <v>5.4000000000000003E-3</v>
      </c>
      <c r="E19" s="3">
        <v>-3.137425765594443E-3</v>
      </c>
      <c r="F19" s="4">
        <v>1</v>
      </c>
    </row>
    <row r="20" spans="1:6" x14ac:dyDescent="0.25">
      <c r="A20" s="1">
        <f t="shared" si="1"/>
        <v>-2.7954344339969775E-4</v>
      </c>
      <c r="B20" s="1">
        <f t="shared" si="0"/>
        <v>-8.5007833876892518E-3</v>
      </c>
      <c r="C20" s="1">
        <v>-5.3E-3</v>
      </c>
      <c r="D20" s="1">
        <v>-9.1000000000000004E-3</v>
      </c>
      <c r="E20" s="3">
        <v>-1.7084846044970704E-3</v>
      </c>
      <c r="F20" s="4">
        <v>0</v>
      </c>
    </row>
    <row r="21" spans="1:6" x14ac:dyDescent="0.25">
      <c r="A21" s="1">
        <f t="shared" si="1"/>
        <v>1.1493977176976749E-3</v>
      </c>
      <c r="B21" s="1">
        <f t="shared" si="0"/>
        <v>1.2693425343888371E-3</v>
      </c>
      <c r="C21" s="1">
        <v>-2.4E-2</v>
      </c>
      <c r="D21" s="1">
        <v>6.0000000000000001E-3</v>
      </c>
      <c r="E21" s="3">
        <v>-2.7954344339969775E-4</v>
      </c>
      <c r="F21" s="4">
        <v>0</v>
      </c>
    </row>
    <row r="22" spans="1:6" x14ac:dyDescent="0.25">
      <c r="A22" s="1">
        <f t="shared" si="1"/>
        <v>2.5783388787950475E-3</v>
      </c>
      <c r="B22" s="1">
        <f t="shared" si="0"/>
        <v>-1.0570029058941095E-2</v>
      </c>
      <c r="C22" s="1">
        <v>-4.0000000000000001E-3</v>
      </c>
      <c r="D22" s="1">
        <v>-1.18E-2</v>
      </c>
      <c r="E22" s="3">
        <v>1.1493977176976749E-3</v>
      </c>
      <c r="F22" s="4">
        <v>3</v>
      </c>
    </row>
    <row r="23" spans="1:6" x14ac:dyDescent="0.25">
      <c r="A23" s="1">
        <f t="shared" si="1"/>
        <v>4.0072800398924203E-3</v>
      </c>
      <c r="B23" s="1">
        <f t="shared" si="0"/>
        <v>-1.3282761229539782E-2</v>
      </c>
      <c r="C23" s="1">
        <v>2.3E-3</v>
      </c>
      <c r="D23" s="1">
        <v>-1.6199999999999999E-2</v>
      </c>
      <c r="E23" s="3">
        <v>2.5783388787950475E-3</v>
      </c>
      <c r="F23" s="4">
        <v>2</v>
      </c>
    </row>
    <row r="24" spans="1:6" x14ac:dyDescent="0.25">
      <c r="A24" s="1">
        <f t="shared" si="1"/>
        <v>5.4362212009897931E-3</v>
      </c>
      <c r="B24" s="1">
        <f t="shared" si="0"/>
        <v>1.3513810388995569E-2</v>
      </c>
      <c r="C24" s="1">
        <v>2.1600000000000001E-2</v>
      </c>
      <c r="D24" s="1">
        <v>1.2E-2</v>
      </c>
      <c r="E24" s="3">
        <v>4.0072800398924203E-3</v>
      </c>
      <c r="F24" s="4">
        <v>1</v>
      </c>
    </row>
    <row r="25" spans="1:6" x14ac:dyDescent="0.25">
      <c r="A25" s="1">
        <f t="shared" si="1"/>
        <v>6.865162362087166E-3</v>
      </c>
      <c r="B25" s="1">
        <f t="shared" si="0"/>
        <v>-1.3475415909628873E-2</v>
      </c>
      <c r="C25" s="1">
        <v>-6.4000000000000003E-3</v>
      </c>
      <c r="D25" s="1">
        <v>-1.4800000000000001E-2</v>
      </c>
      <c r="E25" s="3">
        <v>5.4362212009897931E-3</v>
      </c>
      <c r="F25" s="4">
        <v>0</v>
      </c>
    </row>
    <row r="26" spans="1:6" x14ac:dyDescent="0.25">
      <c r="A26" s="1">
        <f t="shared" si="1"/>
        <v>8.2941035231845379E-3</v>
      </c>
      <c r="B26" s="1">
        <f t="shared" si="0"/>
        <v>-5.575319046491882E-3</v>
      </c>
      <c r="C26" s="1">
        <v>-2.0400000000000001E-2</v>
      </c>
      <c r="D26" s="1">
        <v>-2.8E-3</v>
      </c>
      <c r="E26" s="3">
        <v>6.865162362087166E-3</v>
      </c>
      <c r="F26" s="4">
        <v>0</v>
      </c>
    </row>
    <row r="27" spans="1:6" x14ac:dyDescent="0.25">
      <c r="A27" s="1">
        <f t="shared" si="1"/>
        <v>9.7230446842819108E-3</v>
      </c>
      <c r="B27" s="1">
        <f t="shared" si="0"/>
        <v>-3.4960830615537362E-3</v>
      </c>
      <c r="C27" s="1">
        <v>-1.95E-2</v>
      </c>
      <c r="D27" s="1">
        <v>-5.0000000000000001E-4</v>
      </c>
      <c r="E27" s="3">
        <v>8.2941035231845379E-3</v>
      </c>
      <c r="F27" s="4">
        <v>0</v>
      </c>
    </row>
    <row r="28" spans="1:6" x14ac:dyDescent="0.25">
      <c r="A28" s="1">
        <f t="shared" si="1"/>
        <v>1.1151985845379284E-2</v>
      </c>
      <c r="B28" s="1">
        <f t="shared" si="0"/>
        <v>-1.5216552245907957E-2</v>
      </c>
      <c r="C28" s="1">
        <v>-1.21E-2</v>
      </c>
      <c r="D28" s="1">
        <v>-1.5800000000000002E-2</v>
      </c>
      <c r="E28" s="3">
        <v>9.7230446842819108E-3</v>
      </c>
      <c r="F28" s="4">
        <v>1</v>
      </c>
    </row>
    <row r="29" spans="1:6" x14ac:dyDescent="0.25">
      <c r="A29" s="1">
        <f t="shared" si="1"/>
        <v>1.2580927006476656E-2</v>
      </c>
      <c r="B29" s="1">
        <f t="shared" si="0"/>
        <v>8.3993134754477387E-3</v>
      </c>
      <c r="C29" s="1">
        <v>-1.03E-2</v>
      </c>
      <c r="D29" s="1">
        <v>1.1900000000000001E-2</v>
      </c>
      <c r="E29" s="3">
        <v>1.1151985845379284E-2</v>
      </c>
      <c r="F29" s="4">
        <v>1</v>
      </c>
    </row>
    <row r="30" spans="1:6" x14ac:dyDescent="0.25">
      <c r="A30" s="1">
        <f t="shared" si="1"/>
        <v>1.4009868167574029E-2</v>
      </c>
      <c r="B30" s="1">
        <f t="shared" si="0"/>
        <v>1.0403529485898293E-3</v>
      </c>
      <c r="C30" s="1">
        <v>8.2000000000000007E-3</v>
      </c>
      <c r="D30" s="1">
        <v>-2.9999999999999997E-4</v>
      </c>
      <c r="E30" s="3">
        <v>1.2580927006476656E-2</v>
      </c>
      <c r="F30" s="4">
        <v>1</v>
      </c>
    </row>
    <row r="31" spans="1:6" x14ac:dyDescent="0.25">
      <c r="A31" s="1">
        <f t="shared" si="1"/>
        <v>1.5438809328671402E-2</v>
      </c>
      <c r="B31" s="1">
        <f t="shared" si="0"/>
        <v>-1.0885014529470547E-2</v>
      </c>
      <c r="C31" s="1">
        <v>-7.6E-3</v>
      </c>
      <c r="D31" s="1">
        <v>-1.15E-2</v>
      </c>
      <c r="E31" s="3">
        <v>1.4009868167574029E-2</v>
      </c>
      <c r="F31" s="4">
        <v>1</v>
      </c>
    </row>
    <row r="32" spans="1:6" x14ac:dyDescent="0.25">
      <c r="A32" s="1">
        <f t="shared" si="1"/>
        <v>1.6867750489768775E-2</v>
      </c>
      <c r="B32" s="1">
        <f t="shared" si="0"/>
        <v>1.2526542559594256E-2</v>
      </c>
      <c r="C32" s="1">
        <v>1.1599999999999999E-2</v>
      </c>
      <c r="D32" s="1">
        <v>1.2699999999999999E-2</v>
      </c>
      <c r="E32" s="3">
        <v>1.5438809328671402E-2</v>
      </c>
      <c r="F32" s="4">
        <v>0</v>
      </c>
    </row>
    <row r="33" spans="1:6" x14ac:dyDescent="0.25">
      <c r="A33" s="1">
        <f t="shared" si="1"/>
        <v>1.8296691650866146E-2</v>
      </c>
      <c r="B33" s="1">
        <f t="shared" si="0"/>
        <v>-2.0284719698762912E-2</v>
      </c>
      <c r="C33" s="1">
        <v>3.3E-3</v>
      </c>
      <c r="D33" s="1">
        <v>-2.47E-2</v>
      </c>
      <c r="E33" s="3">
        <v>1.6867750489768775E-2</v>
      </c>
      <c r="F33" s="4">
        <v>0</v>
      </c>
    </row>
    <row r="34" spans="1:6" x14ac:dyDescent="0.25">
      <c r="A34" s="1">
        <f t="shared" si="1"/>
        <v>1.9725632811963517E-2</v>
      </c>
      <c r="B34" s="1">
        <f t="shared" si="0"/>
        <v>-1.0072282358871863E-2</v>
      </c>
      <c r="C34" s="1">
        <v>-1.5800000000000002E-2</v>
      </c>
      <c r="D34" s="1">
        <v>-8.9999999999999993E-3</v>
      </c>
      <c r="E34" s="3">
        <v>1.8296691650866146E-2</v>
      </c>
      <c r="F34" s="4">
        <v>0</v>
      </c>
    </row>
    <row r="35" spans="1:6" x14ac:dyDescent="0.25">
      <c r="A35" s="1">
        <f t="shared" si="1"/>
        <v>2.1154573973060888E-2</v>
      </c>
      <c r="B35" s="1">
        <f t="shared" si="0"/>
        <v>-9.4480899623453646E-3</v>
      </c>
      <c r="C35" s="1">
        <v>-6.4999999999999997E-3</v>
      </c>
      <c r="D35" s="1">
        <v>-0.01</v>
      </c>
      <c r="E35" s="3">
        <v>1.9725632811963517E-2</v>
      </c>
      <c r="F35" s="4">
        <v>0</v>
      </c>
    </row>
    <row r="36" spans="1:6" x14ac:dyDescent="0.25">
      <c r="A36" s="1">
        <f t="shared" si="1"/>
        <v>2.2583515134158259E-2</v>
      </c>
      <c r="B36" s="1"/>
      <c r="E36" s="3">
        <v>2.1154573973060888E-2</v>
      </c>
      <c r="F36" s="4">
        <v>0</v>
      </c>
    </row>
    <row r="37" spans="1:6" x14ac:dyDescent="0.25">
      <c r="A37" s="1">
        <f t="shared" si="1"/>
        <v>2.401245629525563E-2</v>
      </c>
      <c r="B37" s="1"/>
      <c r="E37" s="3">
        <v>2.2583515134158259E-2</v>
      </c>
      <c r="F37" s="4">
        <v>0</v>
      </c>
    </row>
    <row r="38" spans="1:6" x14ac:dyDescent="0.25">
      <c r="A38" s="1">
        <f t="shared" si="1"/>
        <v>2.5441397456353002E-2</v>
      </c>
      <c r="B38" s="1"/>
      <c r="E38" s="3">
        <v>2.401245629525563E-2</v>
      </c>
      <c r="F38" s="4">
        <v>0</v>
      </c>
    </row>
    <row r="39" spans="1:6" x14ac:dyDescent="0.25">
      <c r="A39" s="1">
        <f t="shared" si="1"/>
        <v>2.6870338617450373E-2</v>
      </c>
      <c r="B39" s="1"/>
      <c r="E39" s="3">
        <v>2.5441397456353002E-2</v>
      </c>
      <c r="F39" s="4">
        <v>1</v>
      </c>
    </row>
    <row r="40" spans="1:6" x14ac:dyDescent="0.25">
      <c r="A40" s="1">
        <f t="shared" si="1"/>
        <v>2.8299279778547744E-2</v>
      </c>
      <c r="B40" s="1"/>
      <c r="E40" s="3">
        <v>2.6870338617450373E-2</v>
      </c>
      <c r="F40" s="4">
        <v>1</v>
      </c>
    </row>
    <row r="41" spans="1:6" x14ac:dyDescent="0.25">
      <c r="A41" s="1">
        <f t="shared" si="1"/>
        <v>2.9728220939645115E-2</v>
      </c>
      <c r="B41" s="1"/>
      <c r="E41" s="3">
        <v>2.8299279778547744E-2</v>
      </c>
      <c r="F41" s="4">
        <v>0</v>
      </c>
    </row>
    <row r="42" spans="1:6" x14ac:dyDescent="0.25">
      <c r="A42" s="1">
        <f t="shared" si="1"/>
        <v>3.1157162100742486E-2</v>
      </c>
      <c r="B42" s="1"/>
      <c r="E42" s="3">
        <v>2.9728220939645115E-2</v>
      </c>
      <c r="F42" s="4">
        <v>0</v>
      </c>
    </row>
    <row r="43" spans="1:6" x14ac:dyDescent="0.25">
      <c r="A43" s="1">
        <f t="shared" si="1"/>
        <v>3.2586103261839861E-2</v>
      </c>
      <c r="B43" s="1"/>
      <c r="E43" s="3">
        <v>3.1157162100742486E-2</v>
      </c>
      <c r="F43" s="4">
        <v>0</v>
      </c>
    </row>
    <row r="44" spans="1:6" x14ac:dyDescent="0.25">
      <c r="A44" s="1">
        <f t="shared" si="1"/>
        <v>3.4015044422937235E-2</v>
      </c>
      <c r="B44" s="1"/>
      <c r="E44" s="3">
        <v>3.2586103261839861E-2</v>
      </c>
      <c r="F44" s="4">
        <v>0</v>
      </c>
    </row>
    <row r="45" spans="1:6" x14ac:dyDescent="0.25">
      <c r="A45" s="1">
        <f t="shared" si="1"/>
        <v>3.544398558403461E-2</v>
      </c>
      <c r="B45" s="1"/>
      <c r="E45" s="3">
        <v>3.4015044422937235E-2</v>
      </c>
      <c r="F45" s="4">
        <v>0</v>
      </c>
    </row>
    <row r="46" spans="1:6" x14ac:dyDescent="0.25">
      <c r="A46" s="1">
        <f t="shared" si="1"/>
        <v>3.6872926745131984E-2</v>
      </c>
      <c r="B46" s="1"/>
      <c r="E46" s="3">
        <v>3.544398558403461E-2</v>
      </c>
      <c r="F46" s="4">
        <v>0</v>
      </c>
    </row>
    <row r="47" spans="1:6" x14ac:dyDescent="0.25">
      <c r="A47" s="1">
        <f t="shared" si="1"/>
        <v>3.8301867906229359E-2</v>
      </c>
      <c r="B47" s="1"/>
      <c r="E47" s="3">
        <v>3.6872926745131984E-2</v>
      </c>
      <c r="F47" s="4">
        <v>1</v>
      </c>
    </row>
    <row r="48" spans="1:6" x14ac:dyDescent="0.25">
      <c r="A48" s="1">
        <f t="shared" si="1"/>
        <v>3.9730809067326733E-2</v>
      </c>
      <c r="B48" s="1"/>
      <c r="E48" s="3">
        <v>3.8301867906229359E-2</v>
      </c>
      <c r="F48" s="4">
        <v>0</v>
      </c>
    </row>
    <row r="49" spans="1:6" x14ac:dyDescent="0.25">
      <c r="A49" s="1">
        <f t="shared" si="1"/>
        <v>4.1159750228424108E-2</v>
      </c>
      <c r="B49" s="1"/>
      <c r="E49" s="3">
        <v>3.9730809067326733E-2</v>
      </c>
      <c r="F49" s="4">
        <v>0</v>
      </c>
    </row>
    <row r="50" spans="1:6" x14ac:dyDescent="0.25">
      <c r="A50" s="1">
        <f t="shared" si="1"/>
        <v>4.2588691389521482E-2</v>
      </c>
      <c r="B50" s="1"/>
      <c r="E50" s="3">
        <v>4.1159750228424108E-2</v>
      </c>
      <c r="F50" s="4">
        <v>0</v>
      </c>
    </row>
    <row r="51" spans="1:6" x14ac:dyDescent="0.25">
      <c r="A51" s="1">
        <f t="shared" si="1"/>
        <v>4.4017632550618857E-2</v>
      </c>
      <c r="B51" s="1"/>
      <c r="E51" s="3">
        <v>4.2588691389521482E-2</v>
      </c>
      <c r="F51" s="4">
        <v>0</v>
      </c>
    </row>
    <row r="52" spans="1:6" x14ac:dyDescent="0.25">
      <c r="A52" s="1">
        <f t="shared" si="1"/>
        <v>4.5446573711716232E-2</v>
      </c>
      <c r="B52" s="1"/>
      <c r="E52" s="3">
        <v>4.4017632550618857E-2</v>
      </c>
      <c r="F52" s="4">
        <v>0</v>
      </c>
    </row>
    <row r="53" spans="1:6" x14ac:dyDescent="0.25">
      <c r="A53" s="1">
        <f t="shared" si="1"/>
        <v>4.6875514872813606E-2</v>
      </c>
      <c r="B53" s="1"/>
      <c r="E53" s="3">
        <v>4.5446573711716232E-2</v>
      </c>
      <c r="F53" s="4">
        <v>0</v>
      </c>
    </row>
    <row r="54" spans="1:6" x14ac:dyDescent="0.25">
      <c r="A54" s="1">
        <f t="shared" si="1"/>
        <v>4.8304456033910981E-2</v>
      </c>
      <c r="B54" s="1"/>
      <c r="E54" s="3">
        <v>4.6875514872813606E-2</v>
      </c>
      <c r="F54" s="4">
        <v>0</v>
      </c>
    </row>
    <row r="55" spans="1:6" x14ac:dyDescent="0.25">
      <c r="A55" s="1">
        <f t="shared" si="1"/>
        <v>4.9733397195008355E-2</v>
      </c>
      <c r="B55" s="1"/>
      <c r="E55" s="3">
        <v>4.8304456033910981E-2</v>
      </c>
      <c r="F55" s="4">
        <v>0</v>
      </c>
    </row>
    <row r="56" spans="1:6" x14ac:dyDescent="0.25">
      <c r="A56" s="1">
        <f t="shared" si="1"/>
        <v>5.116233835610573E-2</v>
      </c>
      <c r="B56" s="1"/>
      <c r="E56" s="3">
        <v>4.9733397195008355E-2</v>
      </c>
      <c r="F56" s="4">
        <v>0</v>
      </c>
    </row>
    <row r="57" spans="1:6" x14ac:dyDescent="0.25">
      <c r="A57" s="1">
        <f t="shared" si="1"/>
        <v>5.2591279517203104E-2</v>
      </c>
      <c r="B57" s="1"/>
      <c r="E57" s="3">
        <v>5.116233835610573E-2</v>
      </c>
      <c r="F57" s="4">
        <v>0</v>
      </c>
    </row>
    <row r="58" spans="1:6" x14ac:dyDescent="0.25">
      <c r="A58" s="1">
        <f t="shared" si="1"/>
        <v>5.4020220678300479E-2</v>
      </c>
      <c r="B58" s="1"/>
      <c r="E58" s="3">
        <v>5.2591279517203104E-2</v>
      </c>
      <c r="F58" s="4">
        <v>0</v>
      </c>
    </row>
    <row r="59" spans="1:6" x14ac:dyDescent="0.25">
      <c r="A59" s="1">
        <f t="shared" si="1"/>
        <v>5.5449161839397854E-2</v>
      </c>
      <c r="B59" s="1"/>
      <c r="E59" s="3">
        <v>5.4020220678300479E-2</v>
      </c>
      <c r="F59" s="4">
        <v>0</v>
      </c>
    </row>
    <row r="60" spans="1:6" x14ac:dyDescent="0.25">
      <c r="A60" s="1">
        <f t="shared" si="1"/>
        <v>5.6878103000495228E-2</v>
      </c>
      <c r="B60" s="1"/>
      <c r="E60" s="3">
        <v>5.5449161839397854E-2</v>
      </c>
      <c r="F60" s="4">
        <v>0</v>
      </c>
    </row>
    <row r="61" spans="1:6" x14ac:dyDescent="0.25">
      <c r="A61" s="1">
        <f t="shared" si="1"/>
        <v>5.8307044161592603E-2</v>
      </c>
      <c r="B61" s="1"/>
      <c r="E61" s="3">
        <v>5.6878103000495228E-2</v>
      </c>
      <c r="F61" s="4">
        <v>0</v>
      </c>
    </row>
    <row r="62" spans="1:6" x14ac:dyDescent="0.25">
      <c r="A62" s="1">
        <f t="shared" si="1"/>
        <v>5.9735985322689977E-2</v>
      </c>
      <c r="B62" s="1"/>
      <c r="E62" s="3">
        <v>5.8307044161592603E-2</v>
      </c>
      <c r="F62" s="4">
        <v>0</v>
      </c>
    </row>
    <row r="63" spans="1:6" x14ac:dyDescent="0.25">
      <c r="A63" s="1">
        <f t="shared" si="1"/>
        <v>6.1164926483787352E-2</v>
      </c>
      <c r="B63" s="1"/>
      <c r="E63" s="3">
        <v>5.9735985322689977E-2</v>
      </c>
      <c r="F63" s="4">
        <v>0</v>
      </c>
    </row>
    <row r="64" spans="1:6" x14ac:dyDescent="0.25">
      <c r="A64" s="1">
        <f t="shared" si="1"/>
        <v>6.2593867644884726E-2</v>
      </c>
      <c r="B64" s="1"/>
      <c r="E64" s="3">
        <v>6.1164926483787352E-2</v>
      </c>
      <c r="F64" s="4">
        <v>0</v>
      </c>
    </row>
    <row r="65" spans="1:6" x14ac:dyDescent="0.25">
      <c r="A65" s="1">
        <f t="shared" si="1"/>
        <v>6.4022808805982101E-2</v>
      </c>
      <c r="B65" s="1"/>
      <c r="E65" s="3">
        <v>6.2593867644884726E-2</v>
      </c>
      <c r="F65" s="4">
        <v>0</v>
      </c>
    </row>
    <row r="66" spans="1:6" x14ac:dyDescent="0.25">
      <c r="A66" s="1">
        <f t="shared" si="1"/>
        <v>6.5451749967079476E-2</v>
      </c>
      <c r="B66" s="1"/>
      <c r="E66" s="3">
        <v>6.4022808805982101E-2</v>
      </c>
      <c r="F66" s="4">
        <v>0</v>
      </c>
    </row>
    <row r="67" spans="1:6" x14ac:dyDescent="0.25">
      <c r="A67" s="1">
        <f t="shared" si="1"/>
        <v>6.688069112817685E-2</v>
      </c>
      <c r="B67" s="1"/>
      <c r="E67" s="3">
        <v>6.5451749967079476E-2</v>
      </c>
      <c r="F67" s="4">
        <v>0</v>
      </c>
    </row>
    <row r="68" spans="1:6" x14ac:dyDescent="0.25">
      <c r="A68" s="1">
        <f t="shared" si="1"/>
        <v>6.8309632289274225E-2</v>
      </c>
      <c r="B68" s="1"/>
      <c r="E68" s="3">
        <v>6.688069112817685E-2</v>
      </c>
      <c r="F68" s="4">
        <v>0</v>
      </c>
    </row>
    <row r="69" spans="1:6" x14ac:dyDescent="0.25">
      <c r="A69" s="1">
        <f t="shared" si="1"/>
        <v>6.9738573450371599E-2</v>
      </c>
      <c r="B69" s="1"/>
      <c r="E69" s="3">
        <v>6.8309632289274225E-2</v>
      </c>
      <c r="F69" s="4">
        <v>0</v>
      </c>
    </row>
    <row r="70" spans="1:6" x14ac:dyDescent="0.25">
      <c r="A70" s="1">
        <f t="shared" si="1"/>
        <v>7.1167514611468974E-2</v>
      </c>
      <c r="B70" s="1"/>
      <c r="E70" s="3">
        <v>6.9738573450371599E-2</v>
      </c>
      <c r="F70" s="4">
        <v>0</v>
      </c>
    </row>
    <row r="71" spans="1:6" x14ac:dyDescent="0.25">
      <c r="A71" s="1">
        <f t="shared" si="1"/>
        <v>7.2596455772566348E-2</v>
      </c>
      <c r="B71" s="1"/>
      <c r="E71" s="3">
        <v>7.1167514611468974E-2</v>
      </c>
      <c r="F71" s="4">
        <v>0</v>
      </c>
    </row>
    <row r="72" spans="1:6" x14ac:dyDescent="0.25">
      <c r="A72" s="1">
        <f t="shared" ref="A72:A105" si="2">A71+$A$2</f>
        <v>7.4025396933663723E-2</v>
      </c>
      <c r="B72" s="1"/>
      <c r="E72" s="3">
        <v>7.2596455772566348E-2</v>
      </c>
      <c r="F72" s="4">
        <v>0</v>
      </c>
    </row>
    <row r="73" spans="1:6" x14ac:dyDescent="0.25">
      <c r="A73" s="1">
        <f t="shared" si="2"/>
        <v>7.5454338094761098E-2</v>
      </c>
      <c r="B73" s="1"/>
      <c r="E73" s="3">
        <v>7.4025396933663723E-2</v>
      </c>
      <c r="F73" s="4">
        <v>0</v>
      </c>
    </row>
    <row r="74" spans="1:6" x14ac:dyDescent="0.25">
      <c r="A74" s="1">
        <f t="shared" si="2"/>
        <v>7.6883279255858472E-2</v>
      </c>
      <c r="B74" s="1"/>
      <c r="E74" s="3">
        <v>7.5454338094761098E-2</v>
      </c>
      <c r="F74" s="4">
        <v>0</v>
      </c>
    </row>
    <row r="75" spans="1:6" x14ac:dyDescent="0.25">
      <c r="A75" s="1">
        <f t="shared" si="2"/>
        <v>7.8312220416955847E-2</v>
      </c>
      <c r="B75" s="1"/>
      <c r="E75" s="3">
        <v>7.6883279255858472E-2</v>
      </c>
      <c r="F75" s="4">
        <v>0</v>
      </c>
    </row>
    <row r="76" spans="1:6" x14ac:dyDescent="0.25">
      <c r="A76" s="1">
        <f t="shared" si="2"/>
        <v>7.9741161578053221E-2</v>
      </c>
      <c r="B76" s="1"/>
      <c r="E76" s="3">
        <v>7.8312220416955847E-2</v>
      </c>
      <c r="F76" s="4">
        <v>0</v>
      </c>
    </row>
    <row r="77" spans="1:6" x14ac:dyDescent="0.25">
      <c r="A77" s="1">
        <f t="shared" si="2"/>
        <v>8.1170102739150596E-2</v>
      </c>
      <c r="B77" s="1"/>
      <c r="E77" s="3">
        <v>7.9741161578053221E-2</v>
      </c>
      <c r="F77" s="4">
        <v>0</v>
      </c>
    </row>
    <row r="78" spans="1:6" x14ac:dyDescent="0.25">
      <c r="A78" s="1">
        <f t="shared" si="2"/>
        <v>8.259904390024797E-2</v>
      </c>
      <c r="B78" s="1"/>
      <c r="E78" s="3">
        <v>8.1170102739150596E-2</v>
      </c>
      <c r="F78" s="4">
        <v>0</v>
      </c>
    </row>
    <row r="79" spans="1:6" x14ac:dyDescent="0.25">
      <c r="A79" s="1">
        <f t="shared" si="2"/>
        <v>8.4027985061345345E-2</v>
      </c>
      <c r="B79" s="1"/>
      <c r="E79" s="3">
        <v>8.259904390024797E-2</v>
      </c>
      <c r="F79" s="4">
        <v>0</v>
      </c>
    </row>
    <row r="80" spans="1:6" x14ac:dyDescent="0.25">
      <c r="A80" s="1">
        <f t="shared" si="2"/>
        <v>8.545692622244272E-2</v>
      </c>
      <c r="B80" s="1"/>
      <c r="E80" s="3">
        <v>8.4027985061345345E-2</v>
      </c>
      <c r="F80" s="4">
        <v>0</v>
      </c>
    </row>
    <row r="81" spans="1:6" x14ac:dyDescent="0.25">
      <c r="A81" s="1">
        <f t="shared" si="2"/>
        <v>8.6885867383540094E-2</v>
      </c>
      <c r="B81" s="1"/>
      <c r="E81" s="3">
        <v>8.545692622244272E-2</v>
      </c>
      <c r="F81" s="4">
        <v>0</v>
      </c>
    </row>
    <row r="82" spans="1:6" x14ac:dyDescent="0.25">
      <c r="A82" s="1">
        <f t="shared" si="2"/>
        <v>8.8314808544637469E-2</v>
      </c>
      <c r="B82" s="1"/>
      <c r="E82" s="3">
        <v>8.6885867383540094E-2</v>
      </c>
      <c r="F82" s="4">
        <v>0</v>
      </c>
    </row>
    <row r="83" spans="1:6" x14ac:dyDescent="0.25">
      <c r="A83" s="1">
        <f t="shared" si="2"/>
        <v>8.9743749705734843E-2</v>
      </c>
      <c r="B83" s="1"/>
      <c r="E83" s="3">
        <v>8.8314808544637469E-2</v>
      </c>
      <c r="F83" s="4">
        <v>0</v>
      </c>
    </row>
    <row r="84" spans="1:6" x14ac:dyDescent="0.25">
      <c r="A84" s="1">
        <f t="shared" si="2"/>
        <v>9.1172690866832218E-2</v>
      </c>
      <c r="B84" s="1"/>
      <c r="E84" s="3">
        <v>8.9743749705734843E-2</v>
      </c>
      <c r="F84" s="4">
        <v>0</v>
      </c>
    </row>
    <row r="85" spans="1:6" x14ac:dyDescent="0.25">
      <c r="A85" s="1">
        <f t="shared" si="2"/>
        <v>9.2601632027929592E-2</v>
      </c>
      <c r="B85" s="1"/>
      <c r="E85" s="3">
        <v>9.1172690866832218E-2</v>
      </c>
      <c r="F85" s="4">
        <v>0</v>
      </c>
    </row>
    <row r="86" spans="1:6" x14ac:dyDescent="0.25">
      <c r="A86" s="1">
        <f t="shared" si="2"/>
        <v>9.4030573189026967E-2</v>
      </c>
      <c r="B86" s="1"/>
      <c r="E86" s="3">
        <v>9.2601632027929592E-2</v>
      </c>
      <c r="F86" s="4">
        <v>0</v>
      </c>
    </row>
    <row r="87" spans="1:6" x14ac:dyDescent="0.25">
      <c r="A87" s="1">
        <f t="shared" si="2"/>
        <v>9.5459514350124341E-2</v>
      </c>
      <c r="B87" s="1"/>
      <c r="E87" s="3">
        <v>9.4030573189026967E-2</v>
      </c>
      <c r="F87" s="4">
        <v>0</v>
      </c>
    </row>
    <row r="88" spans="1:6" x14ac:dyDescent="0.25">
      <c r="A88" s="1">
        <f t="shared" si="2"/>
        <v>9.6888455511221716E-2</v>
      </c>
      <c r="B88" s="1"/>
      <c r="E88" s="3">
        <v>9.5459514350124341E-2</v>
      </c>
      <c r="F88" s="4">
        <v>0</v>
      </c>
    </row>
    <row r="89" spans="1:6" x14ac:dyDescent="0.25">
      <c r="A89" s="1">
        <f t="shared" si="2"/>
        <v>9.8317396672319091E-2</v>
      </c>
      <c r="B89" s="1"/>
      <c r="E89" s="3">
        <v>9.6888455511221716E-2</v>
      </c>
      <c r="F89" s="4">
        <v>0</v>
      </c>
    </row>
    <row r="90" spans="1:6" x14ac:dyDescent="0.25">
      <c r="A90" s="1">
        <f t="shared" si="2"/>
        <v>9.9746337833416465E-2</v>
      </c>
      <c r="B90" s="1"/>
      <c r="E90" s="3">
        <v>9.8317396672319091E-2</v>
      </c>
      <c r="F90" s="4">
        <v>0</v>
      </c>
    </row>
    <row r="91" spans="1:6" x14ac:dyDescent="0.25">
      <c r="A91" s="1">
        <f t="shared" si="2"/>
        <v>0.10117527899451384</v>
      </c>
      <c r="B91" s="1"/>
      <c r="E91" s="3">
        <v>9.9746337833416465E-2</v>
      </c>
      <c r="F91" s="4">
        <v>0</v>
      </c>
    </row>
    <row r="92" spans="1:6" x14ac:dyDescent="0.25">
      <c r="A92" s="1">
        <f t="shared" si="2"/>
        <v>0.10260422015561121</v>
      </c>
      <c r="B92" s="1"/>
      <c r="E92" s="3">
        <v>0.10117527899451384</v>
      </c>
      <c r="F92" s="4">
        <v>0</v>
      </c>
    </row>
    <row r="93" spans="1:6" x14ac:dyDescent="0.25">
      <c r="A93" s="1">
        <f t="shared" si="2"/>
        <v>0.10403316131670859</v>
      </c>
      <c r="B93" s="1"/>
      <c r="E93" s="3">
        <v>0.10260422015561121</v>
      </c>
      <c r="F93" s="4">
        <v>0</v>
      </c>
    </row>
    <row r="94" spans="1:6" x14ac:dyDescent="0.25">
      <c r="A94" s="1">
        <f t="shared" si="2"/>
        <v>0.10546210247780596</v>
      </c>
      <c r="B94" s="1"/>
      <c r="E94" s="3">
        <v>0.10403316131670859</v>
      </c>
      <c r="F94" s="4">
        <v>0</v>
      </c>
    </row>
    <row r="95" spans="1:6" x14ac:dyDescent="0.25">
      <c r="A95" s="1">
        <f t="shared" si="2"/>
        <v>0.10689104363890334</v>
      </c>
      <c r="B95" s="1"/>
      <c r="E95" s="3">
        <v>0.10546210247780596</v>
      </c>
      <c r="F95" s="4">
        <v>0</v>
      </c>
    </row>
    <row r="96" spans="1:6" x14ac:dyDescent="0.25">
      <c r="A96" s="1">
        <f t="shared" si="2"/>
        <v>0.10831998480000071</v>
      </c>
      <c r="B96" s="1"/>
      <c r="E96" s="3">
        <v>0.10689104363890334</v>
      </c>
      <c r="F96" s="4">
        <v>0</v>
      </c>
    </row>
    <row r="97" spans="1:6" x14ac:dyDescent="0.25">
      <c r="A97" s="1">
        <f t="shared" si="2"/>
        <v>0.10974892596109809</v>
      </c>
      <c r="B97" s="1"/>
      <c r="E97" s="3">
        <v>0.10831998480000071</v>
      </c>
      <c r="F97" s="4">
        <v>0</v>
      </c>
    </row>
    <row r="98" spans="1:6" x14ac:dyDescent="0.25">
      <c r="A98" s="1">
        <f t="shared" si="2"/>
        <v>0.11117786712219546</v>
      </c>
      <c r="B98" s="1"/>
      <c r="E98" s="3">
        <v>0.10974892596109809</v>
      </c>
      <c r="F98" s="4">
        <v>0</v>
      </c>
    </row>
    <row r="99" spans="1:6" x14ac:dyDescent="0.25">
      <c r="A99" s="1">
        <f t="shared" si="2"/>
        <v>0.11260680828329284</v>
      </c>
      <c r="B99" s="1"/>
      <c r="E99" s="3">
        <v>0.11117786712219546</v>
      </c>
      <c r="F99" s="4">
        <v>0</v>
      </c>
    </row>
    <row r="100" spans="1:6" x14ac:dyDescent="0.25">
      <c r="A100" s="1">
        <f t="shared" si="2"/>
        <v>0.11403574944439021</v>
      </c>
      <c r="B100" s="1"/>
      <c r="E100" s="3">
        <v>0.11260680828329284</v>
      </c>
      <c r="F100" s="4">
        <v>0</v>
      </c>
    </row>
    <row r="101" spans="1:6" x14ac:dyDescent="0.25">
      <c r="A101" s="1">
        <f t="shared" si="2"/>
        <v>0.11546469060548759</v>
      </c>
      <c r="B101" s="1"/>
      <c r="E101" s="3">
        <v>0.11403574944439021</v>
      </c>
      <c r="F101" s="4">
        <v>0</v>
      </c>
    </row>
    <row r="102" spans="1:6" x14ac:dyDescent="0.25">
      <c r="A102" s="1">
        <f t="shared" si="2"/>
        <v>0.11689363176658496</v>
      </c>
      <c r="B102" s="1"/>
      <c r="E102" s="3">
        <v>0.11546469060548759</v>
      </c>
      <c r="F102" s="4">
        <v>0</v>
      </c>
    </row>
    <row r="103" spans="1:6" x14ac:dyDescent="0.25">
      <c r="A103" s="1">
        <f t="shared" si="2"/>
        <v>0.11832257292768233</v>
      </c>
      <c r="B103" s="1"/>
      <c r="E103" s="3">
        <v>0.11689363176658496</v>
      </c>
      <c r="F103" s="4">
        <v>0</v>
      </c>
    </row>
    <row r="104" spans="1:6" x14ac:dyDescent="0.25">
      <c r="A104" s="1">
        <f t="shared" si="2"/>
        <v>0.11975151408877971</v>
      </c>
      <c r="B104" s="1"/>
      <c r="E104" s="3">
        <v>0.11832257292768233</v>
      </c>
      <c r="F104" s="4">
        <v>0</v>
      </c>
    </row>
    <row r="105" spans="1:6" x14ac:dyDescent="0.25">
      <c r="A105" s="1">
        <f t="shared" si="2"/>
        <v>0.12118045524987708</v>
      </c>
      <c r="B105" s="1"/>
      <c r="E105" s="3">
        <v>0.11975151408877971</v>
      </c>
      <c r="F105" s="4">
        <v>0</v>
      </c>
    </row>
    <row r="106" spans="1:6" x14ac:dyDescent="0.25">
      <c r="A106" s="1">
        <f>MAX(B6:B35)</f>
        <v>0.12260939641097436</v>
      </c>
      <c r="B106" s="1"/>
      <c r="E106" s="3">
        <v>0.12118045524987708</v>
      </c>
      <c r="F106" s="4">
        <v>0</v>
      </c>
    </row>
    <row r="107" spans="1:6" x14ac:dyDescent="0.25">
      <c r="B107" s="1"/>
      <c r="E107" s="3">
        <v>0.12260939641097436</v>
      </c>
      <c r="F107" s="4">
        <v>1</v>
      </c>
    </row>
    <row r="108" spans="1:6" ht="15.75" thickBot="1" x14ac:dyDescent="0.3">
      <c r="B108" s="1"/>
      <c r="E108" s="5" t="s">
        <v>11</v>
      </c>
      <c r="F108" s="5">
        <v>0</v>
      </c>
    </row>
    <row r="109" spans="1:6" x14ac:dyDescent="0.25">
      <c r="B109" s="1"/>
    </row>
    <row r="110" spans="1:6" x14ac:dyDescent="0.25">
      <c r="B110" s="1"/>
    </row>
    <row r="111" spans="1:6" x14ac:dyDescent="0.25">
      <c r="B111" s="1"/>
    </row>
    <row r="112" spans="1:6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82" spans="1:1" x14ac:dyDescent="0.25">
      <c r="A182" t="s">
        <v>0</v>
      </c>
    </row>
  </sheetData>
  <autoFilter ref="A1:A182"/>
  <sortState ref="E7:E107">
    <sortCondition ref="E7"/>
  </sortState>
  <pageMargins left="0.75" right="0.75" top="1" bottom="1" header="0.5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Kessler, Sean</dc:creator>
  <cp:lastModifiedBy>Kessler, Sean</cp:lastModifiedBy>
  <dcterms:created xsi:type="dcterms:W3CDTF">2014-08-26T14:08:04Z</dcterms:created>
  <dcterms:modified xsi:type="dcterms:W3CDTF">2014-08-26T15:47:11Z</dcterms:modified>
</cp:coreProperties>
</file>